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215研究協力第一課限定\#若手交流第一係\FoS\外部ＰＲ（ホームページ、Quartery等）\ホームページ\2022\20230299_FoS参加研究者公募案内_JI_JF\日本語ページ\"/>
    </mc:Choice>
  </mc:AlternateContent>
  <xr:revisionPtr revIDLastSave="0" documentId="13_ncr:1_{BD3DF64C-D30D-44DB-9059-4FBEC83DD5F6}" xr6:coauthVersionLast="47" xr6:coauthVersionMax="47" xr10:uidLastSave="{00000000-0000-0000-0000-000000000000}"/>
  <bookViews>
    <workbookView xWindow="1350" yWindow="0" windowWidth="19005" windowHeight="7875" xr2:uid="{00000000-000D-0000-FFFF-FFFF00000000}"/>
  </bookViews>
  <sheets>
    <sheet name="様式2（申請書）" sheetId="1" r:id="rId1"/>
    <sheet name="JSPS" sheetId="2" state="hidden" r:id="rId2"/>
  </sheets>
  <definedNames>
    <definedName name="_xlnm.Print_Area" localSheetId="0">'様式2（申請書）'!$B$2:$H$156</definedName>
    <definedName name="_xlnm.Print_Titles" localSheetId="0">'様式2（申請書）'!$B:$C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2" l="1"/>
  <c r="F2" i="2"/>
  <c r="A2" i="2"/>
  <c r="K2" i="2"/>
  <c r="J2" i="2"/>
  <c r="I2" i="2"/>
  <c r="H2" i="2"/>
  <c r="G2" i="2"/>
  <c r="D2" i="2"/>
  <c r="C2" i="2"/>
  <c r="B2" i="2"/>
  <c r="R2" i="2"/>
  <c r="Q2" i="2"/>
  <c r="V2" i="2"/>
  <c r="U2" i="2"/>
  <c r="Z2" i="2"/>
  <c r="Y2" i="2"/>
  <c r="X2" i="2"/>
  <c r="W2" i="2"/>
  <c r="AB2" i="2"/>
  <c r="AA2" i="2"/>
  <c r="T2" i="2"/>
  <c r="S2" i="2"/>
  <c r="AF2" i="2" s="1"/>
  <c r="E2" i="2"/>
  <c r="O2" i="2"/>
  <c r="P2" i="2"/>
  <c r="AG2" i="2" l="1"/>
  <c r="G30" i="1"/>
  <c r="I64" i="1"/>
  <c r="I49" i="1"/>
  <c r="F17" i="1" l="1"/>
  <c r="F16" i="1"/>
  <c r="E17" i="1"/>
  <c r="E16" i="1"/>
  <c r="I145" i="1" l="1"/>
  <c r="I137" i="1"/>
  <c r="I1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独立行政法人　日本学術振興会</author>
  </authors>
  <commentList>
    <comment ref="G2" authorId="0" shapeId="0" xr:uid="{00000000-0006-0000-0000-000001000000}">
      <text>
        <r>
          <rPr>
            <sz val="9"/>
            <color indexed="81"/>
            <rFont val="MS P ゴシック"/>
            <family val="3"/>
            <charset val="128"/>
          </rPr>
          <t>黄色のセル：
　必ず入力してください。
灰色のセル：
　入力を省略することも可能です。
桃色のセル：
　入力不要（自動入力）です。</t>
        </r>
      </text>
    </comment>
  </commentList>
</comments>
</file>

<file path=xl/sharedStrings.xml><?xml version="1.0" encoding="utf-8"?>
<sst xmlns="http://schemas.openxmlformats.org/spreadsheetml/2006/main" count="122" uniqueCount="98">
  <si>
    <t>氏名</t>
    <rPh sb="0" eb="2">
      <t>シメイ</t>
    </rPh>
    <phoneticPr fontId="1"/>
  </si>
  <si>
    <t>性別</t>
    <rPh sb="0" eb="2">
      <t>セイベツ</t>
    </rPh>
    <phoneticPr fontId="1"/>
  </si>
  <si>
    <t>専門分野</t>
    <rPh sb="0" eb="2">
      <t>センモン</t>
    </rPh>
    <rPh sb="2" eb="4">
      <t>ブンヤ</t>
    </rPh>
    <phoneticPr fontId="1"/>
  </si>
  <si>
    <t>住所</t>
    <rPh sb="0" eb="2">
      <t>ジュウショ</t>
    </rPh>
    <phoneticPr fontId="1"/>
  </si>
  <si>
    <t>生年月日</t>
    <rPh sb="0" eb="2">
      <t>セイネン</t>
    </rPh>
    <rPh sb="2" eb="4">
      <t>ガッピ</t>
    </rPh>
    <phoneticPr fontId="1"/>
  </si>
  <si>
    <t>電話番号</t>
    <rPh sb="0" eb="2">
      <t>デンワ</t>
    </rPh>
    <rPh sb="2" eb="4">
      <t>バンゴウ</t>
    </rPh>
    <phoneticPr fontId="1"/>
  </si>
  <si>
    <t>研究テーマ</t>
    <rPh sb="0" eb="2">
      <t>ケンキュウ</t>
    </rPh>
    <phoneticPr fontId="1"/>
  </si>
  <si>
    <t>セルの結合、行列の追加及び削除はご遠慮ください。入力欄以外は編集いただけません。</t>
    <rPh sb="3" eb="5">
      <t>ケツゴウ</t>
    </rPh>
    <rPh sb="6" eb="8">
      <t>ギョウレツ</t>
    </rPh>
    <rPh sb="9" eb="11">
      <t>ツイカ</t>
    </rPh>
    <rPh sb="11" eb="12">
      <t>オヨ</t>
    </rPh>
    <rPh sb="13" eb="15">
      <t>サクジョ</t>
    </rPh>
    <rPh sb="17" eb="19">
      <t>エンリョ</t>
    </rPh>
    <phoneticPr fontId="1"/>
  </si>
  <si>
    <t>※プルダウンよりお選びください。</t>
    <rPh sb="9" eb="10">
      <t>エラ</t>
    </rPh>
    <phoneticPr fontId="1"/>
  </si>
  <si>
    <t>先端科学（FoS）シンポジウムについてご存じでしたか。</t>
    <rPh sb="0" eb="2">
      <t>センタン</t>
    </rPh>
    <rPh sb="2" eb="4">
      <t>カガク</t>
    </rPh>
    <rPh sb="20" eb="21">
      <t>ゾン</t>
    </rPh>
    <phoneticPr fontId="1"/>
  </si>
  <si>
    <t>回答</t>
    <rPh sb="0" eb="2">
      <t>カイトウ</t>
    </rPh>
    <phoneticPr fontId="1"/>
  </si>
  <si>
    <t>ふりがな</t>
    <phoneticPr fontId="1"/>
  </si>
  <si>
    <t>所属機関名</t>
    <rPh sb="0" eb="2">
      <t>ショゾク</t>
    </rPh>
    <rPh sb="2" eb="5">
      <t>キカンメイ</t>
    </rPh>
    <phoneticPr fontId="1"/>
  </si>
  <si>
    <t>　ただし、シンポジウムでは全セッションにご参加いただきますのでご留意ください。</t>
    <rPh sb="32" eb="34">
      <t>リュウイ</t>
    </rPh>
    <phoneticPr fontId="1"/>
  </si>
  <si>
    <t>(姓)</t>
    <rPh sb="1" eb="2">
      <t>セイ</t>
    </rPh>
    <phoneticPr fontId="1"/>
  </si>
  <si>
    <t>(名)</t>
    <rPh sb="1" eb="2">
      <t>メイ</t>
    </rPh>
    <phoneticPr fontId="1"/>
  </si>
  <si>
    <t>※半角・ハイフン入りで入力してください。(記入例: 000-0000)</t>
    <rPh sb="1" eb="3">
      <t>ハンカク</t>
    </rPh>
    <rPh sb="8" eb="9">
      <t>イ</t>
    </rPh>
    <rPh sb="11" eb="13">
      <t>ニュウリョク</t>
    </rPh>
    <rPh sb="21" eb="23">
      <t>キニュウ</t>
    </rPh>
    <rPh sb="23" eb="24">
      <t>レイ</t>
    </rPh>
    <phoneticPr fontId="1"/>
  </si>
  <si>
    <t>※半角・ハイフン入りで入力してください。(記入例: 00-0000-0000)</t>
    <rPh sb="1" eb="3">
      <t>ハンカク</t>
    </rPh>
    <rPh sb="8" eb="9">
      <t>イ</t>
    </rPh>
    <rPh sb="11" eb="13">
      <t>ニュウリョク</t>
    </rPh>
    <phoneticPr fontId="1"/>
  </si>
  <si>
    <t>小区分名</t>
  </si>
  <si>
    <t>小区分コード </t>
  </si>
  <si>
    <t>申請機関コード</t>
  </si>
  <si>
    <t>※https://www-kokusai.jsps.go.jp/jsps1/kikanList.do</t>
    <phoneticPr fontId="1"/>
  </si>
  <si>
    <t>博士学位取得年月日</t>
    <rPh sb="0" eb="2">
      <t>ハカセ</t>
    </rPh>
    <rPh sb="2" eb="4">
      <t>ガクイ</t>
    </rPh>
    <rPh sb="4" eb="6">
      <t>シュトク</t>
    </rPh>
    <rPh sb="6" eb="9">
      <t>ネンガッピ</t>
    </rPh>
    <phoneticPr fontId="1"/>
  </si>
  <si>
    <t>職名</t>
    <rPh sb="0" eb="2">
      <t>ショクメイ</t>
    </rPh>
    <phoneticPr fontId="1"/>
  </si>
  <si>
    <t>所属部局名</t>
    <rPh sb="0" eb="2">
      <t>ショゾク</t>
    </rPh>
    <rPh sb="2" eb="4">
      <t>ブキョク</t>
    </rPh>
    <phoneticPr fontId="1"/>
  </si>
  <si>
    <t>Emailアドレス</t>
    <phoneticPr fontId="1"/>
  </si>
  <si>
    <t>郵便番号</t>
    <rPh sb="0" eb="2">
      <t>ユウビン</t>
    </rPh>
    <rPh sb="2" eb="4">
      <t>バンゴウ</t>
    </rPh>
    <phoneticPr fontId="1"/>
  </si>
  <si>
    <t>（一部日程、一部セッションのみしか参加できないことが予め分かっている場合は申請できません。） </t>
  </si>
  <si>
    <t>受付番号</t>
    <rPh sb="0" eb="2">
      <t>ウケツケ</t>
    </rPh>
    <rPh sb="2" eb="4">
      <t>バンゴウ</t>
    </rPh>
    <phoneticPr fontId="1"/>
  </si>
  <si>
    <t>※記入不要（日本学術振興会記入欄）</t>
    <rPh sb="1" eb="3">
      <t>キニュウ</t>
    </rPh>
    <rPh sb="3" eb="5">
      <t>フヨウ</t>
    </rPh>
    <rPh sb="6" eb="8">
      <t>ニホン</t>
    </rPh>
    <rPh sb="8" eb="10">
      <t>ガクジュツ</t>
    </rPh>
    <rPh sb="10" eb="13">
      <t>シンコウカイ</t>
    </rPh>
    <rPh sb="13" eb="16">
      <t>キニュウラン</t>
    </rPh>
    <phoneticPr fontId="1"/>
  </si>
  <si>
    <t>採用された場合は、全日程及び全セッションに参加することに同意する</t>
    <phoneticPr fontId="1"/>
  </si>
  <si>
    <t>1.  【本シンポジウムに参加することの意義・必要性】</t>
  </si>
  <si>
    <t>(1) 自身の専門分野以外への関心</t>
  </si>
  <si>
    <t>①自身の専門分野以外の研究分野に関心がありますか？（複数選択可）</t>
  </si>
  <si>
    <t>(2) 英語での領域横断的な議論への参加能力</t>
  </si>
  <si>
    <r>
      <t>※研究テーマは</t>
    </r>
    <r>
      <rPr>
        <u/>
        <sz val="10"/>
        <rFont val="ＭＳ Ｐゴシック"/>
        <family val="3"/>
        <charset val="128"/>
        <scheme val="minor"/>
      </rPr>
      <t>40字以内</t>
    </r>
    <r>
      <rPr>
        <sz val="10"/>
        <rFont val="ＭＳ Ｐゴシック"/>
        <family val="3"/>
        <charset val="128"/>
        <scheme val="minor"/>
      </rPr>
      <t>でご記載ください。</t>
    </r>
    <rPh sb="1" eb="3">
      <t>ケンキュウ</t>
    </rPh>
    <rPh sb="9" eb="10">
      <t>ジ</t>
    </rPh>
    <rPh sb="10" eb="12">
      <t>イナイ</t>
    </rPh>
    <rPh sb="14" eb="16">
      <t>キサイ</t>
    </rPh>
    <phoneticPr fontId="1"/>
  </si>
  <si>
    <t>0. 申請者情報</t>
    <rPh sb="3" eb="6">
      <t>シンセイシャ</t>
    </rPh>
    <rPh sb="6" eb="8">
      <t>ジョウホウ</t>
    </rPh>
    <phoneticPr fontId="1"/>
  </si>
  <si>
    <t>①英語で領域横断的な議論に積極的に参加する能力と意欲がありますか？　</t>
    <phoneticPr fontId="1"/>
  </si>
  <si>
    <r>
      <t xml:space="preserve"> (3) 本シンポジウム参加により期待される効果　</t>
    </r>
    <r>
      <rPr>
        <b/>
        <u/>
        <sz val="11"/>
        <rFont val="ＭＳ Ｐゴシック"/>
        <family val="3"/>
        <charset val="128"/>
        <scheme val="minor"/>
      </rPr>
      <t>※①、②両方とも英語で記述してください。 </t>
    </r>
    <phoneticPr fontId="1"/>
  </si>
  <si>
    <t>国際会議名、主催団体名、開催国名、開催年、役割（チェア、スピーカー、一般参加者の別）を記載してください。</t>
    <phoneticPr fontId="1"/>
  </si>
  <si>
    <t xml:space="preserve"> 　　今後自身の研究の進展のために、自身の専門分野以外の研究分野を生かしたい</t>
    <phoneticPr fontId="1"/>
  </si>
  <si>
    <t>　 　自身の専門分野以外の研究分野について広く積極的に情報収集している</t>
    <phoneticPr fontId="1"/>
  </si>
  <si>
    <t xml:space="preserve">     自身の専門分野以外の研究分野と既に共同研究している（いた）が、さらに別の研究分野にも関心がある</t>
    <phoneticPr fontId="1"/>
  </si>
  <si>
    <t>はい　　　　いいえ　</t>
    <phoneticPr fontId="1"/>
  </si>
  <si>
    <t>※https://www-kokusai.jsps.go.jp/jsps1/shokubunList.do</t>
    <phoneticPr fontId="1"/>
  </si>
  <si>
    <t>※アンケート：申請者ご自身について、プルダウンより回答をお選びください。（選考には影響を与えません）</t>
    <rPh sb="7" eb="10">
      <t>シンセイシャ</t>
    </rPh>
    <rPh sb="11" eb="13">
      <t>ジシン</t>
    </rPh>
    <rPh sb="25" eb="27">
      <t>カイトウ</t>
    </rPh>
    <rPh sb="29" eb="30">
      <t>エラ</t>
    </rPh>
    <phoneticPr fontId="1"/>
  </si>
  <si>
    <t>様式2
（申請者）</t>
    <rPh sb="0" eb="2">
      <t>ヨウシキ</t>
    </rPh>
    <rPh sb="5" eb="8">
      <t>シンセイシャ</t>
    </rPh>
    <phoneticPr fontId="1"/>
  </si>
  <si>
    <t>申請書</t>
    <rPh sb="0" eb="3">
      <t>シンセイショ</t>
    </rPh>
    <phoneticPr fontId="1"/>
  </si>
  <si>
    <t>今回の募集について、参加を希望するシンポジウムをプルダウンよりお選びください。</t>
    <rPh sb="0" eb="2">
      <t>コンカイ</t>
    </rPh>
    <rPh sb="3" eb="5">
      <t>ボシュウ</t>
    </rPh>
    <rPh sb="10" eb="12">
      <t>サンカ</t>
    </rPh>
    <rPh sb="13" eb="15">
      <t>キボウ</t>
    </rPh>
    <rPh sb="32" eb="33">
      <t>エラ</t>
    </rPh>
    <phoneticPr fontId="1"/>
  </si>
  <si>
    <t>※以下、ご自身の研究に最も近い分野をプルダウンよりお選びください。</t>
    <rPh sb="1" eb="3">
      <t>イカ</t>
    </rPh>
    <rPh sb="5" eb="7">
      <t>ジシン</t>
    </rPh>
    <rPh sb="8" eb="10">
      <t>ケンキュウ</t>
    </rPh>
    <rPh sb="15" eb="17">
      <t>ブンヤ</t>
    </rPh>
    <phoneticPr fontId="1"/>
  </si>
  <si>
    <t>該当分野</t>
    <rPh sb="0" eb="2">
      <t>ガイトウ</t>
    </rPh>
    <rPh sb="2" eb="4">
      <t>ブンヤ</t>
    </rPh>
    <phoneticPr fontId="1"/>
  </si>
  <si>
    <t>日イスラエル・日仏先端科学 (FoS) シンポジウム　令和6(2024)年開催分参加研究者</t>
    <rPh sb="0" eb="1">
      <t>ヒ</t>
    </rPh>
    <rPh sb="7" eb="9">
      <t>ニチフツ</t>
    </rPh>
    <rPh sb="9" eb="11">
      <t>センタン</t>
    </rPh>
    <phoneticPr fontId="1"/>
  </si>
  <si>
    <t>希望するシンポジウム</t>
    <rPh sb="0" eb="2">
      <t>キボウ</t>
    </rPh>
    <phoneticPr fontId="1"/>
  </si>
  <si>
    <t>YYYY/MM/DD</t>
    <phoneticPr fontId="1"/>
  </si>
  <si>
    <t>学術雑誌等（紀要・論文集等も含む）に発表した論文、著書（査読の有無を明らかにしてください。査読のある場合、採録決定済のものに限ります。査読中・投稿中のものは除きます。）著者、題名、掲載誌名、発行所、巻号、pp開始頁－最終頁、発行年を記載してください。</t>
    <phoneticPr fontId="1"/>
  </si>
  <si>
    <t>日イスラエル</t>
    <rPh sb="0" eb="1">
      <t>ニチ</t>
    </rPh>
    <phoneticPr fontId="1"/>
  </si>
  <si>
    <r>
      <t>(歳）</t>
    </r>
    <r>
      <rPr>
        <sz val="10"/>
        <rFont val="ＭＳ Ｐゴシック"/>
        <family val="3"/>
        <charset val="128"/>
        <scheme val="minor"/>
      </rPr>
      <t>※年齢は自動入力</t>
    </r>
    <rPh sb="1" eb="2">
      <t>サイ</t>
    </rPh>
    <rPh sb="4" eb="6">
      <t>ネンレイ</t>
    </rPh>
    <rPh sb="7" eb="9">
      <t>ジドウ</t>
    </rPh>
    <rPh sb="9" eb="11">
      <t>ニュウリョク</t>
    </rPh>
    <phoneticPr fontId="1"/>
  </si>
  <si>
    <r>
      <t>(年）</t>
    </r>
    <r>
      <rPr>
        <sz val="10"/>
        <rFont val="ＭＳ Ｐゴシック"/>
        <family val="3"/>
        <charset val="128"/>
        <scheme val="minor"/>
      </rPr>
      <t>※取得後年数は自動入力</t>
    </r>
    <rPh sb="1" eb="2">
      <t>ネン</t>
    </rPh>
    <rPh sb="4" eb="7">
      <t>シュトクゴ</t>
    </rPh>
    <rPh sb="7" eb="9">
      <t>ネンスウ</t>
    </rPh>
    <rPh sb="10" eb="12">
      <t>ジドウ</t>
    </rPh>
    <rPh sb="12" eb="14">
      <t>ニュウリョク</t>
    </rPh>
    <phoneticPr fontId="1"/>
  </si>
  <si>
    <t>日仏</t>
    <rPh sb="0" eb="2">
      <t>ニチフツ</t>
    </rPh>
    <phoneticPr fontId="1"/>
  </si>
  <si>
    <t>②自身の専門分野以外についてどのような関心があるか、具体的かつ明確に記述してください。</t>
    <phoneticPr fontId="1"/>
  </si>
  <si>
    <t xml:space="preserve">①参加を希望するに至った背景として、申請者のこれまでの研究活動を通じて感じている、国内外の専門分野の異なる研究者との交流の必要性や意義について、具体的かつ明確に記述してください。 </t>
    <phoneticPr fontId="1"/>
  </si>
  <si>
    <t>2. 【国際会議等への参加実績（主なもののみ） 】</t>
    <rPh sb="16" eb="17">
      <t>オモ</t>
    </rPh>
    <phoneticPr fontId="1"/>
  </si>
  <si>
    <t>3. 【主な論文または著書等（3件以内）及び要約（250字程度、英文の場合は70～80語程度）】</t>
    <rPh sb="28" eb="29">
      <t>ジ</t>
    </rPh>
    <rPh sb="29" eb="31">
      <t>テイド</t>
    </rPh>
    <rPh sb="32" eb="34">
      <t>エイブン</t>
    </rPh>
    <rPh sb="35" eb="37">
      <t>バアイ</t>
    </rPh>
    <rPh sb="43" eb="44">
      <t>ゴ</t>
    </rPh>
    <rPh sb="44" eb="46">
      <t>テイド</t>
    </rPh>
    <phoneticPr fontId="1"/>
  </si>
  <si>
    <t>②本シンポジウムの特徴（専門分野の異なる研究者間の議論を通じて、一流の若手研究者の自由な発想と独創性をさらに発展させ、先端科学への挑戦を促す）を踏まえて本シンポジウム参加を通じて獲得したいものは何か、今後の自身の研究活動にどう活かしたいと考えているか、具体的かつ明確に記述してください。</t>
    <phoneticPr fontId="1"/>
  </si>
  <si>
    <t>②その根拠をこれまでの研究活動(英語でのアウトリーチの経験、他領域の研究者との交流経験も含めてよい)をふまえて具体的かつ明確に記述してください。申請者のこれまでの共同研究等をもとに説明する場合は相手研究者名(国際共同研究の場合は相手国名)、当該研究者の所属機関名・専門分野、実施期間、交流状況、契機についても記述してください。英語でのアウトリーチの経験や他領域の研究者との交流経験をもとに説明する場合は、実施場所、対象者、実施期間、交流状況、契機についても記述してください。</t>
    <phoneticPr fontId="1"/>
  </si>
  <si>
    <t>機関番号</t>
    <rPh sb="0" eb="2">
      <t>キカン</t>
    </rPh>
    <rPh sb="2" eb="4">
      <t>バンゴウ</t>
    </rPh>
    <phoneticPr fontId="1"/>
  </si>
  <si>
    <t>姓</t>
    <rPh sb="0" eb="1">
      <t>セイ</t>
    </rPh>
    <phoneticPr fontId="1"/>
  </si>
  <si>
    <t>名</t>
    <rPh sb="0" eb="1">
      <t>メイ</t>
    </rPh>
    <phoneticPr fontId="1"/>
  </si>
  <si>
    <t>所属部局名・職名</t>
    <rPh sb="0" eb="2">
      <t>ショゾク</t>
    </rPh>
    <rPh sb="2" eb="4">
      <t>ブキョク</t>
    </rPh>
    <rPh sb="6" eb="8">
      <t>ショクメイ</t>
    </rPh>
    <phoneticPr fontId="1"/>
  </si>
  <si>
    <t>生物学･生命科学･医科学</t>
  </si>
  <si>
    <t>該当セッション</t>
    <rPh sb="0" eb="2">
      <t>ガイトウ</t>
    </rPh>
    <phoneticPr fontId="1"/>
  </si>
  <si>
    <t>第一希望</t>
    <rPh sb="0" eb="2">
      <t>ダイイチ</t>
    </rPh>
    <rPh sb="2" eb="4">
      <t>キボウ</t>
    </rPh>
    <phoneticPr fontId="1"/>
  </si>
  <si>
    <t>第二希望</t>
    <rPh sb="0" eb="2">
      <t>ダイニ</t>
    </rPh>
    <rPh sb="2" eb="4">
      <t>キボウ</t>
    </rPh>
    <phoneticPr fontId="1"/>
  </si>
  <si>
    <t>希望するセッション</t>
    <rPh sb="0" eb="2">
      <t>キボウ</t>
    </rPh>
    <phoneticPr fontId="1"/>
  </si>
  <si>
    <t>イスラエル年齢</t>
    <rPh sb="5" eb="7">
      <t>ネンレイ</t>
    </rPh>
    <phoneticPr fontId="1"/>
  </si>
  <si>
    <t>フランス年齢</t>
    <rPh sb="4" eb="6">
      <t>ネンレイ</t>
    </rPh>
    <phoneticPr fontId="1"/>
  </si>
  <si>
    <t>生命科学、医科学</t>
  </si>
  <si>
    <t>生物学、生命科学</t>
  </si>
  <si>
    <t>化学、材料科学、物理学</t>
  </si>
  <si>
    <t>化学、材料科学</t>
  </si>
  <si>
    <t>地球科学、環境学、宇宙物理学</t>
  </si>
  <si>
    <t>地球科学、地学、環境学</t>
  </si>
  <si>
    <t>数学、情報科学</t>
  </si>
  <si>
    <t>数学、情報科学、工学</t>
  </si>
  <si>
    <t>社会科学、人文学</t>
  </si>
  <si>
    <t>物理学、宇宙物理学</t>
  </si>
  <si>
    <t>CV欄希望分野</t>
    <rPh sb="2" eb="3">
      <t>ラン</t>
    </rPh>
    <rPh sb="3" eb="5">
      <t>キボウ</t>
    </rPh>
    <rPh sb="5" eb="7">
      <t>ブンヤ</t>
    </rPh>
    <phoneticPr fontId="1"/>
  </si>
  <si>
    <t>化学・材料科学</t>
    <phoneticPr fontId="1"/>
  </si>
  <si>
    <t>地球科学･地学･環境学</t>
    <phoneticPr fontId="1"/>
  </si>
  <si>
    <t>数学・情報科学・工学</t>
    <phoneticPr fontId="1"/>
  </si>
  <si>
    <t>物理学</t>
    <phoneticPr fontId="1"/>
  </si>
  <si>
    <t>宇宙物理学</t>
    <phoneticPr fontId="1"/>
  </si>
  <si>
    <t>人文学･社会科学</t>
    <phoneticPr fontId="1"/>
  </si>
  <si>
    <t>第一希望 日イスラエル、第二希望 日仏</t>
  </si>
  <si>
    <t>シンポジウム希望</t>
    <rPh sb="6" eb="8">
      <t>キボウ</t>
    </rPh>
    <phoneticPr fontId="1"/>
  </si>
  <si>
    <t>日イスラエルのみ希望</t>
  </si>
  <si>
    <t>日仏のみ希望</t>
  </si>
  <si>
    <t>第一希望 日仏、第二希望 日イスラエ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</si>
</sst>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scheme val="minor"/>
    </font>
    <font>
      <b/>
      <sz val="14"/>
      <color indexed="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ＭＳ Ｐゴシック"/>
      <family val="3"/>
      <charset val="128"/>
      <scheme val="minor"/>
    </font>
    <font>
      <b/>
      <u/>
      <sz val="11"/>
      <name val="ＭＳ Ｐゴシック"/>
      <family val="3"/>
      <charset val="128"/>
      <scheme val="minor"/>
    </font>
    <font>
      <sz val="11"/>
      <color theme="0" tint="-0.34998626667073579"/>
      <name val="ＭＳ Ｐゴシック"/>
      <family val="3"/>
      <charset val="128"/>
      <scheme val="minor"/>
    </font>
    <font>
      <sz val="8"/>
      <name val="ＭＳ Ｐゴシック"/>
      <family val="3"/>
      <charset val="128"/>
      <scheme val="minor"/>
    </font>
    <font>
      <sz val="10.5"/>
      <name val="ＭＳ Ｐゴシック"/>
      <family val="3"/>
      <charset val="128"/>
      <scheme val="minor"/>
    </font>
    <font>
      <b/>
      <sz val="12"/>
      <name val="ＭＳ ゴシック"/>
      <family val="3"/>
      <charset val="128"/>
    </font>
    <font>
      <sz val="1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EAEAEA"/>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3">
    <xf numFmtId="0" fontId="0" fillId="0" borderId="0" xfId="0"/>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lignment vertical="center"/>
    </xf>
    <xf numFmtId="0" fontId="6" fillId="0" borderId="0" xfId="0" applyFont="1" applyAlignment="1">
      <alignment horizontal="center" vertical="center"/>
    </xf>
    <xf numFmtId="0" fontId="3" fillId="0" borderId="2" xfId="0" applyFont="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horizontal="right" vertical="center" wrapText="1"/>
    </xf>
    <xf numFmtId="0" fontId="3" fillId="0" borderId="5" xfId="0" applyFont="1" applyBorder="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pplyProtection="1">
      <alignment horizontal="left"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xf>
    <xf numFmtId="0" fontId="3"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Alignment="1" applyProtection="1">
      <alignment horizontal="right" vertical="center"/>
    </xf>
    <xf numFmtId="0" fontId="7" fillId="2" borderId="0" xfId="0" applyFont="1" applyFill="1" applyAlignment="1" applyProtection="1">
      <alignment horizontal="righ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pplyProtection="1">
      <alignment horizontal="left" vertical="center"/>
      <protection locked="0"/>
    </xf>
    <xf numFmtId="0" fontId="3" fillId="0" borderId="0" xfId="0" applyFont="1" applyFill="1" applyAlignment="1">
      <alignment horizontal="left" vertical="center"/>
    </xf>
    <xf numFmtId="0" fontId="3" fillId="0" borderId="5" xfId="0" applyFont="1" applyBorder="1" applyAlignment="1" applyProtection="1">
      <alignment horizontal="lef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left" vertical="center" shrinkToFit="1"/>
    </xf>
    <xf numFmtId="0" fontId="3" fillId="0" borderId="0" xfId="0" applyFont="1" applyFill="1" applyAlignment="1" applyProtection="1">
      <alignment vertical="center"/>
    </xf>
    <xf numFmtId="0" fontId="3" fillId="0" borderId="0" xfId="0" applyFont="1" applyFill="1" applyAlignment="1">
      <alignment vertical="center"/>
    </xf>
    <xf numFmtId="49" fontId="3" fillId="0" borderId="5" xfId="0" quotePrefix="1" applyNumberFormat="1"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xf>
    <xf numFmtId="49" fontId="3" fillId="0" borderId="5" xfId="0" applyNumberFormat="1" applyFont="1" applyFill="1" applyBorder="1" applyAlignment="1" applyProtection="1">
      <alignment horizontal="left" vertical="center"/>
      <protection locked="0"/>
    </xf>
    <xf numFmtId="0" fontId="5" fillId="0" borderId="0" xfId="0" applyFont="1" applyFill="1" applyAlignment="1">
      <alignment horizontal="left" vertical="center"/>
    </xf>
    <xf numFmtId="0" fontId="11" fillId="4" borderId="0" xfId="0" applyFont="1" applyFill="1" applyAlignment="1">
      <alignment horizontal="left" vertical="center"/>
    </xf>
    <xf numFmtId="0" fontId="11" fillId="0" borderId="0" xfId="0" applyFont="1" applyFill="1" applyAlignment="1">
      <alignment vertical="center"/>
    </xf>
    <xf numFmtId="0" fontId="5" fillId="0" borderId="0" xfId="0" applyFont="1" applyFill="1" applyBorder="1" applyAlignment="1">
      <alignment horizontal="left" vertical="center"/>
    </xf>
    <xf numFmtId="0" fontId="7" fillId="2" borderId="0" xfId="0" applyFont="1" applyFill="1" applyAlignment="1" applyProtection="1">
      <alignment horizontal="left" vertical="center"/>
    </xf>
    <xf numFmtId="0" fontId="3" fillId="5" borderId="9" xfId="0" applyFont="1" applyFill="1" applyBorder="1" applyAlignment="1" applyProtection="1">
      <alignment vertical="center"/>
    </xf>
    <xf numFmtId="0" fontId="3" fillId="5" borderId="6" xfId="0" applyFont="1" applyFill="1" applyBorder="1" applyAlignment="1" applyProtection="1">
      <alignment vertical="center"/>
    </xf>
    <xf numFmtId="0" fontId="3" fillId="5" borderId="8" xfId="0" applyFont="1" applyFill="1" applyBorder="1" applyAlignment="1" applyProtection="1">
      <alignment vertical="center"/>
    </xf>
    <xf numFmtId="0" fontId="12" fillId="0" borderId="0" xfId="0" applyFont="1" applyAlignment="1" applyProtection="1">
      <alignment horizontal="center" vertical="top"/>
    </xf>
    <xf numFmtId="0" fontId="3" fillId="0" borderId="0" xfId="0" applyFont="1" applyAlignment="1" applyProtection="1">
      <alignment vertical="top"/>
    </xf>
    <xf numFmtId="0" fontId="3" fillId="0" borderId="2" xfId="0" applyFont="1" applyFill="1" applyBorder="1" applyAlignment="1" applyProtection="1">
      <alignment horizontal="left" vertical="center"/>
    </xf>
    <xf numFmtId="0" fontId="3" fillId="0" borderId="5" xfId="0" applyFont="1" applyFill="1" applyBorder="1" applyAlignment="1">
      <alignment horizontal="left" vertical="center"/>
    </xf>
    <xf numFmtId="0" fontId="3" fillId="0" borderId="6" xfId="0" applyFont="1" applyBorder="1" applyAlignment="1">
      <alignment horizontal="left" vertical="center"/>
    </xf>
    <xf numFmtId="0" fontId="8" fillId="0" borderId="5" xfId="0" applyFont="1" applyFill="1" applyBorder="1" applyAlignment="1" applyProtection="1">
      <alignment horizontal="left" vertical="center"/>
    </xf>
    <xf numFmtId="0" fontId="12" fillId="0" borderId="0" xfId="0" applyFont="1" applyAlignment="1">
      <alignment horizontal="left" vertical="center"/>
    </xf>
    <xf numFmtId="0" fontId="13" fillId="5" borderId="10" xfId="0" applyFont="1" applyFill="1" applyBorder="1" applyAlignment="1" applyProtection="1">
      <alignment vertical="center"/>
    </xf>
    <xf numFmtId="0" fontId="13" fillId="5" borderId="0" xfId="0" applyFont="1" applyFill="1" applyBorder="1" applyAlignment="1" applyProtection="1">
      <alignment vertical="center"/>
    </xf>
    <xf numFmtId="0" fontId="13" fillId="5" borderId="1" xfId="0" applyFont="1" applyFill="1" applyBorder="1" applyAlignment="1" applyProtection="1">
      <alignment vertical="center"/>
    </xf>
    <xf numFmtId="0" fontId="13" fillId="5" borderId="10" xfId="0" applyFont="1" applyFill="1" applyBorder="1" applyAlignment="1">
      <alignment vertical="center"/>
    </xf>
    <xf numFmtId="0" fontId="13" fillId="5" borderId="11" xfId="0" applyFont="1" applyFill="1" applyBorder="1" applyAlignment="1">
      <alignment vertical="center"/>
    </xf>
    <xf numFmtId="0" fontId="13" fillId="5" borderId="0" xfId="0" applyFont="1" applyFill="1" applyBorder="1" applyAlignment="1">
      <alignment vertical="center"/>
    </xf>
    <xf numFmtId="0" fontId="13" fillId="5" borderId="7" xfId="0" applyFont="1" applyFill="1" applyBorder="1" applyAlignment="1">
      <alignment vertical="center"/>
    </xf>
    <xf numFmtId="0" fontId="13" fillId="5" borderId="1" xfId="0" applyFont="1" applyFill="1" applyBorder="1" applyAlignment="1">
      <alignment vertical="center"/>
    </xf>
    <xf numFmtId="0" fontId="13" fillId="5" borderId="12" xfId="0" applyFont="1" applyFill="1" applyBorder="1" applyAlignment="1">
      <alignment vertical="center"/>
    </xf>
    <xf numFmtId="0" fontId="3" fillId="0" borderId="5" xfId="0" applyFont="1" applyFill="1" applyBorder="1" applyAlignment="1" applyProtection="1">
      <alignment horizontal="center" vertical="center"/>
      <protection locked="0"/>
    </xf>
    <xf numFmtId="0" fontId="3" fillId="3"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0" fontId="14" fillId="0" borderId="0" xfId="0" applyFont="1" applyAlignment="1">
      <alignment horizontal="right" vertical="center" wrapText="1"/>
    </xf>
    <xf numFmtId="0" fontId="3" fillId="5" borderId="5" xfId="0" applyFont="1" applyFill="1" applyBorder="1" applyAlignment="1">
      <alignment horizontal="left" vertical="center" wrapText="1"/>
    </xf>
    <xf numFmtId="0" fontId="3" fillId="5" borderId="5" xfId="0" applyFont="1" applyFill="1" applyBorder="1" applyAlignment="1" applyProtection="1">
      <alignment horizontal="left" vertical="center"/>
    </xf>
    <xf numFmtId="0" fontId="3" fillId="5" borderId="5" xfId="0" applyFont="1" applyFill="1" applyBorder="1" applyAlignment="1">
      <alignment horizontal="left" vertical="center"/>
    </xf>
    <xf numFmtId="14" fontId="0" fillId="0" borderId="0" xfId="0" applyNumberFormat="1"/>
    <xf numFmtId="0" fontId="3" fillId="0" borderId="15" xfId="0" applyFont="1" applyFill="1" applyBorder="1" applyAlignment="1" applyProtection="1">
      <alignment horizontal="left" vertical="center"/>
    </xf>
    <xf numFmtId="49" fontId="0" fillId="0" borderId="0" xfId="0" applyNumberFormat="1"/>
    <xf numFmtId="0" fontId="3" fillId="0" borderId="6" xfId="0" applyFont="1" applyFill="1" applyBorder="1" applyAlignment="1" applyProtection="1">
      <alignment horizontal="left" vertical="center"/>
    </xf>
    <xf numFmtId="0" fontId="15" fillId="0" borderId="0" xfId="0" applyFont="1"/>
    <xf numFmtId="0" fontId="13" fillId="0" borderId="0" xfId="0" applyFont="1" applyBorder="1" applyAlignment="1" applyProtection="1">
      <alignment horizontal="left" vertical="center"/>
    </xf>
    <xf numFmtId="0" fontId="13" fillId="0" borderId="0" xfId="0" applyFont="1" applyAlignment="1" applyProtection="1">
      <alignment vertical="center"/>
    </xf>
    <xf numFmtId="0" fontId="3" fillId="0" borderId="5" xfId="0" applyFont="1" applyFill="1" applyBorder="1" applyAlignment="1">
      <alignment horizontal="center" vertical="center"/>
    </xf>
    <xf numFmtId="14" fontId="3" fillId="0" borderId="5" xfId="0" applyNumberFormat="1" applyFont="1" applyBorder="1" applyAlignment="1" applyProtection="1">
      <alignment horizontal="center" vertical="center"/>
      <protection locked="0"/>
    </xf>
    <xf numFmtId="0" fontId="3" fillId="6" borderId="2" xfId="0" applyFont="1" applyFill="1" applyBorder="1" applyAlignment="1" applyProtection="1">
      <alignment vertical="center"/>
      <protection locked="0"/>
    </xf>
    <xf numFmtId="0" fontId="3" fillId="6" borderId="4" xfId="0" applyFont="1" applyFill="1" applyBorder="1" applyAlignment="1" applyProtection="1">
      <alignment vertical="center"/>
      <protection locked="0"/>
    </xf>
    <xf numFmtId="0" fontId="3" fillId="6" borderId="3" xfId="0" applyFont="1" applyFill="1" applyBorder="1" applyAlignment="1" applyProtection="1">
      <alignment vertical="center"/>
      <protection locked="0"/>
    </xf>
    <xf numFmtId="0" fontId="13" fillId="3" borderId="4" xfId="0" applyFont="1" applyFill="1" applyBorder="1" applyAlignment="1" applyProtection="1"/>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3"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13" fillId="0" borderId="0" xfId="0" applyFont="1" applyFill="1" applyAlignment="1" applyProtection="1">
      <alignment vertical="center" wrapText="1"/>
    </xf>
    <xf numFmtId="0" fontId="13" fillId="0" borderId="10" xfId="0" applyFont="1" applyFill="1" applyBorder="1" applyAlignment="1" applyProtection="1">
      <alignment vertical="center" wrapText="1"/>
    </xf>
    <xf numFmtId="0" fontId="13" fillId="0" borderId="11"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3" fillId="0" borderId="7" xfId="0" applyFont="1" applyFill="1" applyBorder="1" applyAlignment="1" applyProtection="1">
      <alignment vertical="center" wrapText="1"/>
    </xf>
    <xf numFmtId="0" fontId="13" fillId="0" borderId="6" xfId="0" applyFont="1" applyFill="1" applyBorder="1" applyAlignment="1" applyProtection="1">
      <alignment vertical="center" wrapText="1"/>
    </xf>
    <xf numFmtId="0" fontId="13" fillId="0" borderId="8"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13" fillId="0" borderId="0" xfId="0" applyFont="1" applyFill="1" applyBorder="1" applyAlignment="1" applyProtection="1">
      <alignment wrapText="1"/>
    </xf>
    <xf numFmtId="0" fontId="13" fillId="0" borderId="1" xfId="0" applyFont="1" applyFill="1" applyBorder="1" applyAlignment="1" applyProtection="1">
      <alignment wrapText="1"/>
    </xf>
    <xf numFmtId="0" fontId="13" fillId="0" borderId="0" xfId="0" applyFont="1" applyFill="1" applyBorder="1" applyAlignment="1" applyProtection="1">
      <alignmen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9"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13" fillId="3" borderId="1" xfId="0" applyFont="1" applyFill="1" applyBorder="1" applyAlignment="1" applyProtection="1">
      <alignment vertical="center"/>
    </xf>
    <xf numFmtId="0" fontId="13" fillId="0" borderId="10" xfId="0" applyFont="1" applyFill="1" applyBorder="1" applyAlignment="1" applyProtection="1">
      <alignment wrapText="1"/>
    </xf>
    <xf numFmtId="0" fontId="5" fillId="0" borderId="0" xfId="0" applyFont="1" applyAlignment="1">
      <alignment horizontal="center" vertical="center"/>
    </xf>
    <xf numFmtId="0" fontId="3" fillId="0" borderId="5" xfId="0" quotePrefix="1"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xf>
  </cellXfs>
  <cellStyles count="1">
    <cellStyle name="標準" xfId="0" builtinId="0"/>
  </cellStyles>
  <dxfs count="38">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patternType="solid">
          <bgColor rgb="FFFFFFCC"/>
        </patternFill>
      </fill>
    </dxf>
    <dxf>
      <fill>
        <patternFill>
          <bgColor rgb="FFFFFFCC"/>
        </patternFill>
      </fill>
    </dxf>
    <dxf>
      <fill>
        <patternFill patternType="solid">
          <bgColor rgb="FFFFFFCC"/>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EAEAEA"/>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3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I$58" lockText="1" noThreeD="1"/>
</file>

<file path=xl/ctrlProps/ctrlProp6.xml><?xml version="1.0" encoding="utf-8"?>
<formControlPr xmlns="http://schemas.microsoft.com/office/spreadsheetml/2009/9/main" objectType="CheckBox" fmlaLink="$J$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34</xdr:row>
          <xdr:rowOff>228600</xdr:rowOff>
        </xdr:from>
        <xdr:to>
          <xdr:col>6</xdr:col>
          <xdr:colOff>276225</xdr:colOff>
          <xdr:row>36</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142875</xdr:rowOff>
        </xdr:from>
        <xdr:to>
          <xdr:col>2</xdr:col>
          <xdr:colOff>209550</xdr:colOff>
          <xdr:row>45</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133350</xdr:rowOff>
        </xdr:from>
        <xdr:to>
          <xdr:col>2</xdr:col>
          <xdr:colOff>209550</xdr:colOff>
          <xdr:row>46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142875</xdr:rowOff>
        </xdr:from>
        <xdr:to>
          <xdr:col>2</xdr:col>
          <xdr:colOff>209550</xdr:colOff>
          <xdr:row>47</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142875</xdr:rowOff>
        </xdr:from>
        <xdr:to>
          <xdr:col>6</xdr:col>
          <xdr:colOff>552450</xdr:colOff>
          <xdr:row>58</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56</xdr:row>
          <xdr:rowOff>142875</xdr:rowOff>
        </xdr:from>
        <xdr:to>
          <xdr:col>6</xdr:col>
          <xdr:colOff>1343025</xdr:colOff>
          <xdr:row>58</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6"/>
  <sheetViews>
    <sheetView tabSelected="1" view="pageBreakPreview" zoomScaleNormal="100" zoomScaleSheetLayoutView="100" workbookViewId="0">
      <selection activeCell="B2" sqref="B2"/>
    </sheetView>
  </sheetViews>
  <sheetFormatPr defaultRowHeight="13.5"/>
  <cols>
    <col min="1" max="1" width="1.875" style="1" customWidth="1"/>
    <col min="2" max="2" width="1.375" style="1" customWidth="1"/>
    <col min="3" max="3" width="19.625" style="3" customWidth="1"/>
    <col min="4" max="4" width="24.625" style="3" customWidth="1"/>
    <col min="5" max="6" width="9.625" style="3" customWidth="1"/>
    <col min="7" max="7" width="24.625" style="3" customWidth="1"/>
    <col min="8" max="8" width="2.875" style="3" customWidth="1"/>
    <col min="9" max="16384" width="9" style="3"/>
  </cols>
  <sheetData>
    <row r="1" spans="1:7" ht="21.75" customHeight="1">
      <c r="B1" s="2" t="s">
        <v>7</v>
      </c>
    </row>
    <row r="2" spans="1:7" ht="30" customHeight="1">
      <c r="A2" s="2"/>
      <c r="G2" s="61" t="s">
        <v>46</v>
      </c>
    </row>
    <row r="3" spans="1:7" ht="18" customHeight="1">
      <c r="A3" s="2"/>
    </row>
    <row r="4" spans="1:7" ht="18" customHeight="1">
      <c r="A4" s="2"/>
      <c r="B4" s="124" t="s">
        <v>51</v>
      </c>
      <c r="C4" s="124"/>
      <c r="D4" s="124"/>
      <c r="E4" s="124"/>
      <c r="F4" s="124"/>
      <c r="G4" s="124"/>
    </row>
    <row r="5" spans="1:7" ht="18" customHeight="1">
      <c r="A5" s="2"/>
      <c r="B5" s="124" t="s">
        <v>47</v>
      </c>
      <c r="C5" s="124"/>
      <c r="D5" s="124"/>
      <c r="E5" s="124"/>
      <c r="F5" s="124"/>
      <c r="G5" s="124"/>
    </row>
    <row r="6" spans="1:7" ht="18" customHeight="1">
      <c r="A6" s="2"/>
    </row>
    <row r="7" spans="1:7" ht="20.100000000000001" customHeight="1">
      <c r="A7" s="2"/>
      <c r="B7" s="4"/>
      <c r="C7" s="5" t="s">
        <v>28</v>
      </c>
      <c r="D7" s="129"/>
      <c r="E7" s="130"/>
      <c r="F7" s="6" t="s">
        <v>29</v>
      </c>
      <c r="G7" s="7"/>
    </row>
    <row r="8" spans="1:7" ht="20.100000000000001" customHeight="1">
      <c r="A8" s="2"/>
      <c r="B8" s="4"/>
      <c r="C8" s="26" t="s">
        <v>18</v>
      </c>
      <c r="D8" s="127"/>
      <c r="E8" s="128"/>
      <c r="F8" s="6"/>
      <c r="G8" s="7"/>
    </row>
    <row r="9" spans="1:7" ht="20.100000000000001" customHeight="1">
      <c r="A9" s="2"/>
      <c r="B9" s="4"/>
      <c r="C9" s="26" t="s">
        <v>19</v>
      </c>
      <c r="D9" s="127"/>
      <c r="E9" s="128"/>
      <c r="F9" s="47" t="s">
        <v>44</v>
      </c>
      <c r="G9" s="7"/>
    </row>
    <row r="10" spans="1:7" ht="20.100000000000001" customHeight="1">
      <c r="A10" s="2"/>
      <c r="B10" s="4"/>
      <c r="C10" s="8" t="s">
        <v>20</v>
      </c>
      <c r="D10" s="127"/>
      <c r="E10" s="128"/>
      <c r="F10" s="47" t="s">
        <v>21</v>
      </c>
      <c r="G10" s="7"/>
    </row>
    <row r="11" spans="1:7" ht="15" customHeight="1">
      <c r="A11" s="2"/>
      <c r="C11" s="1"/>
      <c r="D11" s="9"/>
      <c r="E11" s="1"/>
      <c r="F11" s="1"/>
      <c r="G11" s="1"/>
    </row>
    <row r="12" spans="1:7" s="12" customFormat="1" ht="18.75" customHeight="1">
      <c r="A12" s="10"/>
      <c r="B12" s="10" t="s">
        <v>36</v>
      </c>
      <c r="C12" s="10"/>
      <c r="D12" s="131" t="s">
        <v>14</v>
      </c>
      <c r="E12" s="131"/>
      <c r="F12" s="132" t="s">
        <v>15</v>
      </c>
      <c r="G12" s="132"/>
    </row>
    <row r="13" spans="1:7" s="12" customFormat="1" ht="20.100000000000001" customHeight="1">
      <c r="A13" s="10"/>
      <c r="B13" s="10"/>
      <c r="C13" s="21" t="s">
        <v>0</v>
      </c>
      <c r="D13" s="112"/>
      <c r="E13" s="113"/>
      <c r="F13" s="114"/>
      <c r="G13" s="115"/>
    </row>
    <row r="14" spans="1:7" s="12" customFormat="1" ht="20.100000000000001" customHeight="1">
      <c r="A14" s="10"/>
      <c r="B14" s="10"/>
      <c r="C14" s="21" t="s">
        <v>11</v>
      </c>
      <c r="D14" s="112"/>
      <c r="E14" s="113"/>
      <c r="F14" s="114"/>
      <c r="G14" s="115"/>
    </row>
    <row r="15" spans="1:7" s="12" customFormat="1" ht="20.100000000000001" customHeight="1">
      <c r="A15" s="10"/>
      <c r="B15" s="10"/>
      <c r="C15" s="21" t="s">
        <v>1</v>
      </c>
      <c r="D15" s="57"/>
      <c r="E15" s="14" t="s">
        <v>8</v>
      </c>
      <c r="F15" s="13"/>
      <c r="G15" s="10"/>
    </row>
    <row r="16" spans="1:7" s="12" customFormat="1" ht="20.100000000000001" customHeight="1">
      <c r="A16" s="10"/>
      <c r="B16" s="10"/>
      <c r="C16" s="21" t="s">
        <v>4</v>
      </c>
      <c r="D16" s="73" t="s">
        <v>53</v>
      </c>
      <c r="E16" s="72" t="str">
        <f>IF($D$16="YYYY/MM/DD","",DATEDIF($D$16,"2023/4/1","Y"))</f>
        <v/>
      </c>
      <c r="F16" s="72" t="str">
        <f>IF($D$16="YYYY/MM/DD","",DATEDIF($D$16,"2024/4/1","Y"))</f>
        <v/>
      </c>
      <c r="G16" s="45" t="s">
        <v>56</v>
      </c>
    </row>
    <row r="17" spans="1:7" s="12" customFormat="1" ht="20.100000000000001" customHeight="1">
      <c r="A17" s="10"/>
      <c r="B17" s="10"/>
      <c r="C17" s="27" t="s">
        <v>22</v>
      </c>
      <c r="D17" s="73" t="s">
        <v>53</v>
      </c>
      <c r="E17" s="72" t="str">
        <f>IF($D$17="YYYY/MM/DD","",DATEDIF($D$17,"2023/4/1","Y"))</f>
        <v/>
      </c>
      <c r="F17" s="72" t="str">
        <f>IF($D$17="YYYY/MM/DD","",DATEDIF($D$17,"2024/4/1","Y"))</f>
        <v/>
      </c>
      <c r="G17" s="45" t="s">
        <v>57</v>
      </c>
    </row>
    <row r="18" spans="1:7" s="12" customFormat="1" ht="15" customHeight="1">
      <c r="A18" s="10"/>
      <c r="B18" s="10"/>
      <c r="C18" s="10"/>
      <c r="D18" s="11"/>
      <c r="E18" s="41" t="s">
        <v>55</v>
      </c>
      <c r="F18" s="41" t="s">
        <v>58</v>
      </c>
      <c r="G18" s="10"/>
    </row>
    <row r="19" spans="1:7" s="12" customFormat="1" ht="20.100000000000001" customHeight="1">
      <c r="A19" s="10"/>
      <c r="B19" s="10"/>
      <c r="C19" s="21" t="s">
        <v>12</v>
      </c>
      <c r="D19" s="126"/>
      <c r="E19" s="126"/>
      <c r="F19" s="126"/>
      <c r="G19" s="126"/>
    </row>
    <row r="20" spans="1:7" s="12" customFormat="1" ht="20.100000000000001" customHeight="1">
      <c r="A20" s="10"/>
      <c r="B20" s="10"/>
      <c r="C20" s="21" t="s">
        <v>24</v>
      </c>
      <c r="D20" s="126"/>
      <c r="E20" s="126"/>
      <c r="F20" s="126"/>
      <c r="G20" s="126"/>
    </row>
    <row r="21" spans="1:7" s="12" customFormat="1" ht="20.100000000000001" customHeight="1">
      <c r="A21" s="10"/>
      <c r="B21" s="10"/>
      <c r="C21" s="21" t="s">
        <v>23</v>
      </c>
      <c r="D21" s="126"/>
      <c r="E21" s="126"/>
      <c r="F21" s="126"/>
      <c r="G21" s="126"/>
    </row>
    <row r="22" spans="1:7" s="12" customFormat="1" ht="20.100000000000001" customHeight="1">
      <c r="A22" s="10"/>
      <c r="B22" s="10"/>
      <c r="C22" s="21" t="s">
        <v>26</v>
      </c>
      <c r="D22" s="30"/>
      <c r="E22" s="46" t="s">
        <v>16</v>
      </c>
      <c r="F22" s="25"/>
      <c r="G22" s="43"/>
    </row>
    <row r="23" spans="1:7" s="12" customFormat="1" ht="20.100000000000001" customHeight="1">
      <c r="A23" s="10"/>
      <c r="B23" s="10"/>
      <c r="C23" s="21" t="s">
        <v>3</v>
      </c>
      <c r="D23" s="125"/>
      <c r="E23" s="125"/>
      <c r="F23" s="125"/>
      <c r="G23" s="125"/>
    </row>
    <row r="24" spans="1:7" s="12" customFormat="1" ht="20.100000000000001" customHeight="1">
      <c r="A24" s="10"/>
      <c r="B24" s="10"/>
      <c r="C24" s="21" t="s">
        <v>5</v>
      </c>
      <c r="D24" s="32"/>
      <c r="E24" s="46" t="s">
        <v>17</v>
      </c>
      <c r="F24" s="31"/>
      <c r="G24" s="43"/>
    </row>
    <row r="25" spans="1:7" s="12" customFormat="1" ht="20.100000000000001" customHeight="1">
      <c r="A25" s="10"/>
      <c r="B25" s="10"/>
      <c r="C25" s="21" t="s">
        <v>25</v>
      </c>
      <c r="D25" s="116"/>
      <c r="E25" s="117"/>
      <c r="F25" s="117"/>
      <c r="G25" s="118"/>
    </row>
    <row r="26" spans="1:7" s="12" customFormat="1" ht="15" customHeight="1">
      <c r="A26" s="10"/>
      <c r="B26" s="10"/>
      <c r="C26" s="10"/>
      <c r="D26" s="11"/>
      <c r="E26" s="10"/>
      <c r="F26" s="10"/>
      <c r="G26" s="10"/>
    </row>
    <row r="27" spans="1:7" s="12" customFormat="1" ht="18.75" customHeight="1">
      <c r="A27" s="10"/>
      <c r="B27" s="10"/>
      <c r="C27" s="21" t="s">
        <v>2</v>
      </c>
      <c r="D27" s="119"/>
      <c r="E27" s="120"/>
      <c r="F27" s="120"/>
      <c r="G27" s="121"/>
    </row>
    <row r="28" spans="1:7" s="12" customFormat="1" ht="18.75" customHeight="1">
      <c r="A28" s="10"/>
      <c r="B28" s="10"/>
      <c r="C28" s="104" t="s">
        <v>6</v>
      </c>
      <c r="D28" s="106"/>
      <c r="E28" s="107"/>
      <c r="F28" s="107"/>
      <c r="G28" s="108"/>
    </row>
    <row r="29" spans="1:7" s="12" customFormat="1" ht="18.75" customHeight="1">
      <c r="A29" s="10"/>
      <c r="B29" s="10"/>
      <c r="C29" s="105"/>
      <c r="D29" s="109"/>
      <c r="E29" s="110"/>
      <c r="F29" s="110"/>
      <c r="G29" s="111"/>
    </row>
    <row r="30" spans="1:7" ht="17.25" customHeight="1">
      <c r="C30" s="14" t="s">
        <v>35</v>
      </c>
      <c r="D30" s="9"/>
      <c r="E30" s="1"/>
      <c r="F30" s="15"/>
      <c r="G30" s="16" t="str">
        <f>"（研究テーマ文字数："&amp;LEN(D28)&amp;"）"</f>
        <v>（研究テーマ文字数：0）</v>
      </c>
    </row>
    <row r="31" spans="1:7" ht="15" customHeight="1">
      <c r="C31" s="1"/>
      <c r="D31" s="9"/>
      <c r="E31" s="1"/>
      <c r="F31" s="1"/>
      <c r="G31" s="1"/>
    </row>
    <row r="32" spans="1:7" s="12" customFormat="1" ht="15.75" customHeight="1">
      <c r="B32" s="18"/>
      <c r="C32" s="17" t="s">
        <v>49</v>
      </c>
      <c r="D32" s="18"/>
      <c r="E32" s="18"/>
      <c r="F32" s="18"/>
      <c r="G32" s="18"/>
    </row>
    <row r="33" spans="2:9" s="12" customFormat="1" ht="15.75" customHeight="1">
      <c r="B33" s="18"/>
      <c r="C33" s="17" t="s">
        <v>13</v>
      </c>
      <c r="D33" s="18"/>
      <c r="E33" s="18"/>
      <c r="F33" s="18"/>
      <c r="G33" s="18"/>
    </row>
    <row r="34" spans="2:9" s="12" customFormat="1" ht="20.100000000000001" customHeight="1">
      <c r="B34" s="18"/>
      <c r="C34" s="25" t="s">
        <v>50</v>
      </c>
      <c r="D34" s="78"/>
      <c r="E34" s="78"/>
      <c r="F34" s="18"/>
      <c r="G34" s="18"/>
    </row>
    <row r="35" spans="2:9" s="12" customFormat="1" ht="15" customHeight="1">
      <c r="C35" s="18"/>
      <c r="D35" s="18"/>
      <c r="E35" s="18"/>
      <c r="F35" s="18"/>
    </row>
    <row r="36" spans="2:9" s="12" customFormat="1" ht="18.75" customHeight="1">
      <c r="C36" s="36" t="s">
        <v>30</v>
      </c>
      <c r="D36" s="23"/>
      <c r="E36" s="23"/>
      <c r="F36" s="23"/>
      <c r="G36" s="33"/>
      <c r="I36" s="34" t="b">
        <v>0</v>
      </c>
    </row>
    <row r="37" spans="2:9" s="12" customFormat="1" ht="18" customHeight="1">
      <c r="C37" s="24" t="s">
        <v>27</v>
      </c>
      <c r="D37" s="23"/>
      <c r="E37" s="23"/>
      <c r="F37" s="23"/>
      <c r="G37" s="20"/>
    </row>
    <row r="38" spans="2:9" s="12" customFormat="1" ht="15" customHeight="1">
      <c r="C38" s="24"/>
      <c r="D38" s="23"/>
      <c r="E38" s="23"/>
      <c r="F38" s="23"/>
      <c r="G38" s="20"/>
    </row>
    <row r="39" spans="2:9" s="12" customFormat="1" ht="18.75" customHeight="1">
      <c r="C39" s="24" t="s">
        <v>48</v>
      </c>
      <c r="D39" s="23"/>
      <c r="E39" s="23"/>
      <c r="F39" s="23"/>
      <c r="G39" s="20"/>
    </row>
    <row r="40" spans="2:9" s="12" customFormat="1" ht="20.100000000000001" customHeight="1">
      <c r="C40" s="44" t="s">
        <v>52</v>
      </c>
      <c r="D40" s="79"/>
      <c r="E40" s="79"/>
      <c r="F40" s="23"/>
      <c r="G40" s="20"/>
    </row>
    <row r="41" spans="2:9" s="12" customFormat="1" ht="9.75" customHeight="1">
      <c r="C41" s="18"/>
      <c r="D41" s="18"/>
      <c r="E41" s="18"/>
      <c r="F41" s="18"/>
    </row>
    <row r="42" spans="2:9">
      <c r="B42" s="89" t="s">
        <v>31</v>
      </c>
      <c r="C42" s="89"/>
      <c r="D42" s="89"/>
      <c r="E42" s="89"/>
      <c r="F42" s="22"/>
      <c r="G42" s="22"/>
    </row>
    <row r="43" spans="2:9">
      <c r="B43" s="58" t="s">
        <v>32</v>
      </c>
      <c r="C43" s="22"/>
      <c r="D43" s="22"/>
      <c r="E43" s="22"/>
      <c r="F43" s="22"/>
      <c r="G43" s="22"/>
    </row>
    <row r="44" spans="2:9">
      <c r="B44" s="122" t="s">
        <v>33</v>
      </c>
      <c r="C44" s="122"/>
      <c r="D44" s="122"/>
      <c r="E44" s="122"/>
      <c r="F44" s="122"/>
      <c r="G44" s="122"/>
    </row>
    <row r="45" spans="2:9">
      <c r="B45" s="38"/>
      <c r="C45" s="48" t="s">
        <v>40</v>
      </c>
      <c r="D45" s="51"/>
      <c r="E45" s="51"/>
      <c r="F45" s="51"/>
      <c r="G45" s="52"/>
    </row>
    <row r="46" spans="2:9">
      <c r="B46" s="39"/>
      <c r="C46" s="49" t="s">
        <v>41</v>
      </c>
      <c r="D46" s="53"/>
      <c r="E46" s="53"/>
      <c r="F46" s="53"/>
      <c r="G46" s="54"/>
    </row>
    <row r="47" spans="2:9">
      <c r="B47" s="40"/>
      <c r="C47" s="50" t="s">
        <v>42</v>
      </c>
      <c r="D47" s="55"/>
      <c r="E47" s="55"/>
      <c r="F47" s="55"/>
      <c r="G47" s="56"/>
    </row>
    <row r="48" spans="2:9">
      <c r="B48" s="77" t="s">
        <v>59</v>
      </c>
      <c r="C48" s="77"/>
      <c r="D48" s="77"/>
      <c r="E48" s="77"/>
      <c r="F48" s="77"/>
      <c r="G48" s="77"/>
    </row>
    <row r="49" spans="2:10" ht="15" customHeight="1">
      <c r="B49" s="80"/>
      <c r="C49" s="81"/>
      <c r="D49" s="81"/>
      <c r="E49" s="81"/>
      <c r="F49" s="81"/>
      <c r="G49" s="82"/>
      <c r="I49" s="37" t="str">
        <f>"（1.(1)②："&amp;LEN(B49)&amp;"）"</f>
        <v>（1.(1)②：0）</v>
      </c>
    </row>
    <row r="50" spans="2:10" ht="15" customHeight="1">
      <c r="B50" s="83"/>
      <c r="C50" s="84"/>
      <c r="D50" s="84"/>
      <c r="E50" s="84"/>
      <c r="F50" s="84"/>
      <c r="G50" s="85"/>
    </row>
    <row r="51" spans="2:10" ht="15" customHeight="1">
      <c r="B51" s="83"/>
      <c r="C51" s="84"/>
      <c r="D51" s="84"/>
      <c r="E51" s="84"/>
      <c r="F51" s="84"/>
      <c r="G51" s="85"/>
    </row>
    <row r="52" spans="2:10" ht="15" customHeight="1">
      <c r="B52" s="83"/>
      <c r="C52" s="84"/>
      <c r="D52" s="84"/>
      <c r="E52" s="84"/>
      <c r="F52" s="84"/>
      <c r="G52" s="85"/>
    </row>
    <row r="53" spans="2:10" ht="15" customHeight="1">
      <c r="B53" s="83"/>
      <c r="C53" s="84"/>
      <c r="D53" s="84"/>
      <c r="E53" s="84"/>
      <c r="F53" s="84"/>
      <c r="G53" s="85"/>
    </row>
    <row r="54" spans="2:10" ht="15" customHeight="1">
      <c r="B54" s="83"/>
      <c r="C54" s="84"/>
      <c r="D54" s="84"/>
      <c r="E54" s="84"/>
      <c r="F54" s="84"/>
      <c r="G54" s="85"/>
    </row>
    <row r="55" spans="2:10" ht="15" customHeight="1">
      <c r="B55" s="86"/>
      <c r="C55" s="87"/>
      <c r="D55" s="87"/>
      <c r="E55" s="87"/>
      <c r="F55" s="87"/>
      <c r="G55" s="88"/>
    </row>
    <row r="56" spans="2:10" ht="9.9499999999999993" customHeight="1">
      <c r="B56" s="42"/>
    </row>
    <row r="57" spans="2:10">
      <c r="B57" s="59" t="s">
        <v>34</v>
      </c>
      <c r="C57" s="60"/>
      <c r="D57" s="60"/>
      <c r="E57" s="60"/>
      <c r="F57" s="60"/>
      <c r="G57" s="60"/>
    </row>
    <row r="58" spans="2:10">
      <c r="B58" s="103" t="s">
        <v>37</v>
      </c>
      <c r="C58" s="103"/>
      <c r="D58" s="103"/>
      <c r="E58" s="103"/>
      <c r="F58" s="103"/>
      <c r="G58" s="60" t="s">
        <v>43</v>
      </c>
      <c r="I58" s="35" t="b">
        <v>0</v>
      </c>
      <c r="J58" s="35" t="b">
        <v>0</v>
      </c>
    </row>
    <row r="59" spans="2:10">
      <c r="B59" s="101" t="s">
        <v>64</v>
      </c>
      <c r="C59" s="101"/>
      <c r="D59" s="101"/>
      <c r="E59" s="101"/>
      <c r="F59" s="101"/>
      <c r="G59" s="101"/>
    </row>
    <row r="60" spans="2:10">
      <c r="B60" s="101"/>
      <c r="C60" s="101"/>
      <c r="D60" s="101"/>
      <c r="E60" s="101"/>
      <c r="F60" s="101"/>
      <c r="G60" s="101"/>
    </row>
    <row r="61" spans="2:10">
      <c r="B61" s="101"/>
      <c r="C61" s="101"/>
      <c r="D61" s="101"/>
      <c r="E61" s="101"/>
      <c r="F61" s="101"/>
      <c r="G61" s="101"/>
    </row>
    <row r="62" spans="2:10">
      <c r="B62" s="101"/>
      <c r="C62" s="101"/>
      <c r="D62" s="101"/>
      <c r="E62" s="101"/>
      <c r="F62" s="101"/>
      <c r="G62" s="101"/>
    </row>
    <row r="63" spans="2:10">
      <c r="B63" s="102"/>
      <c r="C63" s="102"/>
      <c r="D63" s="102"/>
      <c r="E63" s="102"/>
      <c r="F63" s="102"/>
      <c r="G63" s="102"/>
    </row>
    <row r="64" spans="2:10" ht="15" customHeight="1">
      <c r="B64" s="80"/>
      <c r="C64" s="93"/>
      <c r="D64" s="93"/>
      <c r="E64" s="93"/>
      <c r="F64" s="93"/>
      <c r="G64" s="94"/>
      <c r="I64" s="37" t="str">
        <f>"（1.(2)②："&amp;LEN(B64)&amp;"）"</f>
        <v>（1.(2)②：0）</v>
      </c>
    </row>
    <row r="65" spans="2:7" ht="15" customHeight="1">
      <c r="B65" s="83"/>
      <c r="C65" s="95"/>
      <c r="D65" s="95"/>
      <c r="E65" s="95"/>
      <c r="F65" s="95"/>
      <c r="G65" s="96"/>
    </row>
    <row r="66" spans="2:7" ht="15" customHeight="1">
      <c r="B66" s="83"/>
      <c r="C66" s="95"/>
      <c r="D66" s="95"/>
      <c r="E66" s="95"/>
      <c r="F66" s="95"/>
      <c r="G66" s="96"/>
    </row>
    <row r="67" spans="2:7" ht="15" customHeight="1">
      <c r="B67" s="83"/>
      <c r="C67" s="95"/>
      <c r="D67" s="95"/>
      <c r="E67" s="95"/>
      <c r="F67" s="95"/>
      <c r="G67" s="96"/>
    </row>
    <row r="68" spans="2:7" ht="15" customHeight="1">
      <c r="B68" s="97"/>
      <c r="C68" s="95"/>
      <c r="D68" s="95"/>
      <c r="E68" s="95"/>
      <c r="F68" s="95"/>
      <c r="G68" s="96"/>
    </row>
    <row r="69" spans="2:7" ht="15" customHeight="1">
      <c r="B69" s="97"/>
      <c r="C69" s="95"/>
      <c r="D69" s="95"/>
      <c r="E69" s="95"/>
      <c r="F69" s="95"/>
      <c r="G69" s="96"/>
    </row>
    <row r="70" spans="2:7" ht="15" customHeight="1">
      <c r="B70" s="97"/>
      <c r="C70" s="95"/>
      <c r="D70" s="95"/>
      <c r="E70" s="95"/>
      <c r="F70" s="95"/>
      <c r="G70" s="96"/>
    </row>
    <row r="71" spans="2:7" ht="15" customHeight="1">
      <c r="B71" s="98"/>
      <c r="C71" s="99"/>
      <c r="D71" s="99"/>
      <c r="E71" s="99"/>
      <c r="F71" s="99"/>
      <c r="G71" s="100"/>
    </row>
    <row r="72" spans="2:7" ht="9.9499999999999993" customHeight="1"/>
    <row r="73" spans="2:7">
      <c r="B73" s="90" t="s">
        <v>38</v>
      </c>
      <c r="C73" s="90"/>
      <c r="D73" s="90"/>
      <c r="E73" s="90"/>
      <c r="F73" s="90"/>
      <c r="G73" s="90"/>
    </row>
    <row r="74" spans="2:7">
      <c r="B74" s="101" t="s">
        <v>60</v>
      </c>
      <c r="C74" s="101"/>
      <c r="D74" s="101"/>
      <c r="E74" s="101"/>
      <c r="F74" s="101"/>
      <c r="G74" s="101"/>
    </row>
    <row r="75" spans="2:7">
      <c r="B75" s="102"/>
      <c r="C75" s="102"/>
      <c r="D75" s="102"/>
      <c r="E75" s="102"/>
      <c r="F75" s="102"/>
      <c r="G75" s="102"/>
    </row>
    <row r="76" spans="2:7" ht="15" customHeight="1">
      <c r="B76" s="80"/>
      <c r="C76" s="81"/>
      <c r="D76" s="81"/>
      <c r="E76" s="81"/>
      <c r="F76" s="81"/>
      <c r="G76" s="82"/>
    </row>
    <row r="77" spans="2:7" ht="15" customHeight="1">
      <c r="B77" s="83"/>
      <c r="C77" s="84"/>
      <c r="D77" s="84"/>
      <c r="E77" s="84"/>
      <c r="F77" s="84"/>
      <c r="G77" s="85"/>
    </row>
    <row r="78" spans="2:7" ht="15" customHeight="1">
      <c r="B78" s="83"/>
      <c r="C78" s="84"/>
      <c r="D78" s="84"/>
      <c r="E78" s="84"/>
      <c r="F78" s="84"/>
      <c r="G78" s="85"/>
    </row>
    <row r="79" spans="2:7" ht="15" customHeight="1">
      <c r="B79" s="83"/>
      <c r="C79" s="84"/>
      <c r="D79" s="84"/>
      <c r="E79" s="84"/>
      <c r="F79" s="84"/>
      <c r="G79" s="85"/>
    </row>
    <row r="80" spans="2:7" ht="15" customHeight="1">
      <c r="B80" s="83"/>
      <c r="C80" s="84"/>
      <c r="D80" s="84"/>
      <c r="E80" s="84"/>
      <c r="F80" s="84"/>
      <c r="G80" s="85"/>
    </row>
    <row r="81" spans="2:7" ht="15" customHeight="1">
      <c r="B81" s="83"/>
      <c r="C81" s="84"/>
      <c r="D81" s="84"/>
      <c r="E81" s="84"/>
      <c r="F81" s="84"/>
      <c r="G81" s="85"/>
    </row>
    <row r="82" spans="2:7" ht="15" customHeight="1">
      <c r="B82" s="83"/>
      <c r="C82" s="84"/>
      <c r="D82" s="84"/>
      <c r="E82" s="84"/>
      <c r="F82" s="84"/>
      <c r="G82" s="85"/>
    </row>
    <row r="83" spans="2:7" ht="15" customHeight="1">
      <c r="B83" s="83"/>
      <c r="C83" s="84"/>
      <c r="D83" s="84"/>
      <c r="E83" s="84"/>
      <c r="F83" s="84"/>
      <c r="G83" s="85"/>
    </row>
    <row r="84" spans="2:7" ht="15" customHeight="1">
      <c r="B84" s="83"/>
      <c r="C84" s="84"/>
      <c r="D84" s="84"/>
      <c r="E84" s="84"/>
      <c r="F84" s="84"/>
      <c r="G84" s="85"/>
    </row>
    <row r="85" spans="2:7" ht="15" customHeight="1">
      <c r="B85" s="83"/>
      <c r="C85" s="84"/>
      <c r="D85" s="84"/>
      <c r="E85" s="84"/>
      <c r="F85" s="84"/>
      <c r="G85" s="85"/>
    </row>
    <row r="86" spans="2:7" ht="15" customHeight="1">
      <c r="B86" s="86"/>
      <c r="C86" s="87"/>
      <c r="D86" s="87"/>
      <c r="E86" s="87"/>
      <c r="F86" s="87"/>
      <c r="G86" s="88"/>
    </row>
    <row r="87" spans="2:7">
      <c r="B87" s="123" t="s">
        <v>63</v>
      </c>
      <c r="C87" s="123"/>
      <c r="D87" s="123"/>
      <c r="E87" s="123"/>
      <c r="F87" s="123"/>
      <c r="G87" s="123"/>
    </row>
    <row r="88" spans="2:7">
      <c r="B88" s="101"/>
      <c r="C88" s="101"/>
      <c r="D88" s="101"/>
      <c r="E88" s="101"/>
      <c r="F88" s="101"/>
      <c r="G88" s="101"/>
    </row>
    <row r="89" spans="2:7">
      <c r="B89" s="101"/>
      <c r="C89" s="101"/>
      <c r="D89" s="101"/>
      <c r="E89" s="101"/>
      <c r="F89" s="101"/>
      <c r="G89" s="101"/>
    </row>
    <row r="90" spans="2:7">
      <c r="B90" s="102"/>
      <c r="C90" s="102"/>
      <c r="D90" s="102"/>
      <c r="E90" s="102"/>
      <c r="F90" s="102"/>
      <c r="G90" s="102"/>
    </row>
    <row r="91" spans="2:7" ht="15" customHeight="1">
      <c r="B91" s="80"/>
      <c r="C91" s="81"/>
      <c r="D91" s="81"/>
      <c r="E91" s="81"/>
      <c r="F91" s="81"/>
      <c r="G91" s="82"/>
    </row>
    <row r="92" spans="2:7" ht="15" customHeight="1">
      <c r="B92" s="83"/>
      <c r="C92" s="84"/>
      <c r="D92" s="84"/>
      <c r="E92" s="84"/>
      <c r="F92" s="84"/>
      <c r="G92" s="85"/>
    </row>
    <row r="93" spans="2:7" ht="15" customHeight="1">
      <c r="B93" s="83"/>
      <c r="C93" s="84"/>
      <c r="D93" s="84"/>
      <c r="E93" s="84"/>
      <c r="F93" s="84"/>
      <c r="G93" s="85"/>
    </row>
    <row r="94" spans="2:7" ht="15" customHeight="1">
      <c r="B94" s="83"/>
      <c r="C94" s="84"/>
      <c r="D94" s="84"/>
      <c r="E94" s="84"/>
      <c r="F94" s="84"/>
      <c r="G94" s="85"/>
    </row>
    <row r="95" spans="2:7" ht="15" customHeight="1">
      <c r="B95" s="83"/>
      <c r="C95" s="84"/>
      <c r="D95" s="84"/>
      <c r="E95" s="84"/>
      <c r="F95" s="84"/>
      <c r="G95" s="85"/>
    </row>
    <row r="96" spans="2:7" ht="15" customHeight="1">
      <c r="B96" s="83"/>
      <c r="C96" s="84"/>
      <c r="D96" s="84"/>
      <c r="E96" s="84"/>
      <c r="F96" s="84"/>
      <c r="G96" s="85"/>
    </row>
    <row r="97" spans="2:7" ht="15" customHeight="1">
      <c r="B97" s="83"/>
      <c r="C97" s="84"/>
      <c r="D97" s="84"/>
      <c r="E97" s="84"/>
      <c r="F97" s="84"/>
      <c r="G97" s="85"/>
    </row>
    <row r="98" spans="2:7" ht="15" customHeight="1">
      <c r="B98" s="83"/>
      <c r="C98" s="84"/>
      <c r="D98" s="84"/>
      <c r="E98" s="84"/>
      <c r="F98" s="84"/>
      <c r="G98" s="85"/>
    </row>
    <row r="99" spans="2:7" ht="15" customHeight="1">
      <c r="B99" s="83"/>
      <c r="C99" s="84"/>
      <c r="D99" s="84"/>
      <c r="E99" s="84"/>
      <c r="F99" s="84"/>
      <c r="G99" s="85"/>
    </row>
    <row r="100" spans="2:7" ht="15" customHeight="1">
      <c r="B100" s="83"/>
      <c r="C100" s="84"/>
      <c r="D100" s="84"/>
      <c r="E100" s="84"/>
      <c r="F100" s="84"/>
      <c r="G100" s="85"/>
    </row>
    <row r="101" spans="2:7" ht="15" customHeight="1">
      <c r="B101" s="86"/>
      <c r="C101" s="87"/>
      <c r="D101" s="87"/>
      <c r="E101" s="87"/>
      <c r="F101" s="87"/>
      <c r="G101" s="88"/>
    </row>
    <row r="103" spans="2:7">
      <c r="B103" s="28" t="s">
        <v>61</v>
      </c>
      <c r="C103" s="29"/>
      <c r="D103" s="29"/>
      <c r="E103" s="29"/>
      <c r="F103" s="29"/>
      <c r="G103" s="29"/>
    </row>
    <row r="104" spans="2:7" ht="13.5" customHeight="1">
      <c r="B104" s="101" t="s">
        <v>39</v>
      </c>
      <c r="C104" s="101"/>
      <c r="D104" s="101"/>
      <c r="E104" s="101"/>
      <c r="F104" s="101"/>
      <c r="G104" s="101"/>
    </row>
    <row r="105" spans="2:7">
      <c r="B105" s="102"/>
      <c r="C105" s="102"/>
      <c r="D105" s="102"/>
      <c r="E105" s="102"/>
      <c r="F105" s="102"/>
      <c r="G105" s="102"/>
    </row>
    <row r="106" spans="2:7" ht="15" customHeight="1">
      <c r="B106" s="80"/>
      <c r="C106" s="81"/>
      <c r="D106" s="81"/>
      <c r="E106" s="81"/>
      <c r="F106" s="81"/>
      <c r="G106" s="82"/>
    </row>
    <row r="107" spans="2:7" ht="15" customHeight="1">
      <c r="B107" s="83"/>
      <c r="C107" s="84"/>
      <c r="D107" s="84"/>
      <c r="E107" s="84"/>
      <c r="F107" s="84"/>
      <c r="G107" s="85"/>
    </row>
    <row r="108" spans="2:7" ht="15" customHeight="1">
      <c r="B108" s="83"/>
      <c r="C108" s="84"/>
      <c r="D108" s="84"/>
      <c r="E108" s="84"/>
      <c r="F108" s="84"/>
      <c r="G108" s="85"/>
    </row>
    <row r="109" spans="2:7" ht="15" customHeight="1">
      <c r="B109" s="83"/>
      <c r="C109" s="84"/>
      <c r="D109" s="84"/>
      <c r="E109" s="84"/>
      <c r="F109" s="84"/>
      <c r="G109" s="85"/>
    </row>
    <row r="110" spans="2:7" ht="15" customHeight="1">
      <c r="B110" s="83"/>
      <c r="C110" s="84"/>
      <c r="D110" s="84"/>
      <c r="E110" s="84"/>
      <c r="F110" s="84"/>
      <c r="G110" s="85"/>
    </row>
    <row r="111" spans="2:7" ht="15" customHeight="1">
      <c r="B111" s="83"/>
      <c r="C111" s="84"/>
      <c r="D111" s="84"/>
      <c r="E111" s="84"/>
      <c r="F111" s="84"/>
      <c r="G111" s="85"/>
    </row>
    <row r="112" spans="2:7" ht="15" customHeight="1">
      <c r="B112" s="83"/>
      <c r="C112" s="84"/>
      <c r="D112" s="84"/>
      <c r="E112" s="84"/>
      <c r="F112" s="84"/>
      <c r="G112" s="85"/>
    </row>
    <row r="113" spans="2:9" ht="15" customHeight="1">
      <c r="B113" s="83"/>
      <c r="C113" s="84"/>
      <c r="D113" s="84"/>
      <c r="E113" s="84"/>
      <c r="F113" s="84"/>
      <c r="G113" s="85"/>
    </row>
    <row r="114" spans="2:9" ht="15" customHeight="1">
      <c r="B114" s="83"/>
      <c r="C114" s="84"/>
      <c r="D114" s="84"/>
      <c r="E114" s="84"/>
      <c r="F114" s="84"/>
      <c r="G114" s="85"/>
    </row>
    <row r="115" spans="2:9" ht="15" customHeight="1">
      <c r="B115" s="83"/>
      <c r="C115" s="84"/>
      <c r="D115" s="84"/>
      <c r="E115" s="84"/>
      <c r="F115" s="84"/>
      <c r="G115" s="85"/>
    </row>
    <row r="116" spans="2:9" ht="15" customHeight="1">
      <c r="B116" s="83"/>
      <c r="C116" s="84"/>
      <c r="D116" s="84"/>
      <c r="E116" s="84"/>
      <c r="F116" s="84"/>
      <c r="G116" s="85"/>
    </row>
    <row r="117" spans="2:9" ht="15" customHeight="1">
      <c r="B117" s="83"/>
      <c r="C117" s="84"/>
      <c r="D117" s="84"/>
      <c r="E117" s="84"/>
      <c r="F117" s="84"/>
      <c r="G117" s="85"/>
    </row>
    <row r="118" spans="2:9" ht="15" customHeight="1">
      <c r="B118" s="83"/>
      <c r="C118" s="84"/>
      <c r="D118" s="84"/>
      <c r="E118" s="84"/>
      <c r="F118" s="84"/>
      <c r="G118" s="85"/>
    </row>
    <row r="119" spans="2:9" ht="15" customHeight="1">
      <c r="B119" s="83"/>
      <c r="C119" s="84"/>
      <c r="D119" s="84"/>
      <c r="E119" s="84"/>
      <c r="F119" s="84"/>
      <c r="G119" s="85"/>
    </row>
    <row r="120" spans="2:9" ht="15" customHeight="1">
      <c r="B120" s="83"/>
      <c r="C120" s="84"/>
      <c r="D120" s="84"/>
      <c r="E120" s="84"/>
      <c r="F120" s="84"/>
      <c r="G120" s="85"/>
    </row>
    <row r="121" spans="2:9" ht="15" customHeight="1">
      <c r="B121" s="83"/>
      <c r="C121" s="84"/>
      <c r="D121" s="84"/>
      <c r="E121" s="84"/>
      <c r="F121" s="84"/>
      <c r="G121" s="85"/>
    </row>
    <row r="122" spans="2:9" ht="15" customHeight="1">
      <c r="B122" s="83"/>
      <c r="C122" s="84"/>
      <c r="D122" s="84"/>
      <c r="E122" s="84"/>
      <c r="F122" s="84"/>
      <c r="G122" s="85"/>
    </row>
    <row r="123" spans="2:9" ht="15" customHeight="1">
      <c r="B123" s="86"/>
      <c r="C123" s="87"/>
      <c r="D123" s="87"/>
      <c r="E123" s="87"/>
      <c r="F123" s="87"/>
      <c r="G123" s="88"/>
    </row>
    <row r="125" spans="2:9">
      <c r="B125" s="91" t="s">
        <v>62</v>
      </c>
      <c r="C125" s="91"/>
      <c r="D125" s="91"/>
      <c r="E125" s="91"/>
      <c r="F125" s="91"/>
      <c r="G125" s="91"/>
    </row>
    <row r="126" spans="2:9">
      <c r="B126" s="92" t="s">
        <v>54</v>
      </c>
      <c r="C126" s="92"/>
      <c r="D126" s="92"/>
      <c r="E126" s="92"/>
      <c r="F126" s="92"/>
      <c r="G126" s="92"/>
      <c r="I126" s="37"/>
    </row>
    <row r="127" spans="2:9">
      <c r="B127" s="92"/>
      <c r="C127" s="92"/>
      <c r="D127" s="92"/>
      <c r="E127" s="92"/>
      <c r="F127" s="92"/>
      <c r="G127" s="92"/>
    </row>
    <row r="128" spans="2:9">
      <c r="B128" s="92"/>
      <c r="C128" s="92"/>
      <c r="D128" s="92"/>
      <c r="E128" s="92"/>
      <c r="F128" s="92"/>
      <c r="G128" s="92"/>
    </row>
    <row r="129" spans="2:9" ht="15" customHeight="1">
      <c r="B129" s="80"/>
      <c r="C129" s="81"/>
      <c r="D129" s="81"/>
      <c r="E129" s="81"/>
      <c r="F129" s="81"/>
      <c r="G129" s="82"/>
      <c r="I129" s="37" t="str">
        <f>"（文字数："&amp;LEN(B129)&amp;"）"</f>
        <v>（文字数：0）</v>
      </c>
    </row>
    <row r="130" spans="2:9" ht="15" customHeight="1">
      <c r="B130" s="83"/>
      <c r="C130" s="84"/>
      <c r="D130" s="84"/>
      <c r="E130" s="84"/>
      <c r="F130" s="84"/>
      <c r="G130" s="85"/>
    </row>
    <row r="131" spans="2:9" ht="15" customHeight="1">
      <c r="B131" s="83"/>
      <c r="C131" s="84"/>
      <c r="D131" s="84"/>
      <c r="E131" s="84"/>
      <c r="F131" s="84"/>
      <c r="G131" s="85"/>
    </row>
    <row r="132" spans="2:9" ht="15" customHeight="1">
      <c r="B132" s="83"/>
      <c r="C132" s="84"/>
      <c r="D132" s="84"/>
      <c r="E132" s="84"/>
      <c r="F132" s="84"/>
      <c r="G132" s="85"/>
    </row>
    <row r="133" spans="2:9" ht="15" customHeight="1">
      <c r="B133" s="83"/>
      <c r="C133" s="84"/>
      <c r="D133" s="84"/>
      <c r="E133" s="84"/>
      <c r="F133" s="84"/>
      <c r="G133" s="85"/>
    </row>
    <row r="134" spans="2:9" ht="15" customHeight="1">
      <c r="B134" s="83"/>
      <c r="C134" s="84"/>
      <c r="D134" s="84"/>
      <c r="E134" s="84"/>
      <c r="F134" s="84"/>
      <c r="G134" s="85"/>
    </row>
    <row r="135" spans="2:9" ht="15" customHeight="1">
      <c r="B135" s="83"/>
      <c r="C135" s="84"/>
      <c r="D135" s="84"/>
      <c r="E135" s="84"/>
      <c r="F135" s="84"/>
      <c r="G135" s="85"/>
    </row>
    <row r="136" spans="2:9" ht="15" customHeight="1">
      <c r="B136" s="86"/>
      <c r="C136" s="87"/>
      <c r="D136" s="87"/>
      <c r="E136" s="87"/>
      <c r="F136" s="87"/>
      <c r="G136" s="88"/>
    </row>
    <row r="137" spans="2:9" ht="15" customHeight="1">
      <c r="B137" s="80"/>
      <c r="C137" s="81"/>
      <c r="D137" s="81"/>
      <c r="E137" s="81"/>
      <c r="F137" s="81"/>
      <c r="G137" s="82"/>
      <c r="I137" s="37" t="str">
        <f>"（文字数："&amp;LEN(B137)&amp;"）"</f>
        <v>（文字数：0）</v>
      </c>
    </row>
    <row r="138" spans="2:9" ht="15" customHeight="1">
      <c r="B138" s="83"/>
      <c r="C138" s="84"/>
      <c r="D138" s="84"/>
      <c r="E138" s="84"/>
      <c r="F138" s="84"/>
      <c r="G138" s="85"/>
    </row>
    <row r="139" spans="2:9" ht="15" customHeight="1">
      <c r="B139" s="83"/>
      <c r="C139" s="84"/>
      <c r="D139" s="84"/>
      <c r="E139" s="84"/>
      <c r="F139" s="84"/>
      <c r="G139" s="85"/>
    </row>
    <row r="140" spans="2:9" ht="15" customHeight="1">
      <c r="B140" s="83"/>
      <c r="C140" s="84"/>
      <c r="D140" s="84"/>
      <c r="E140" s="84"/>
      <c r="F140" s="84"/>
      <c r="G140" s="85"/>
    </row>
    <row r="141" spans="2:9" ht="15" customHeight="1">
      <c r="B141" s="83"/>
      <c r="C141" s="84"/>
      <c r="D141" s="84"/>
      <c r="E141" s="84"/>
      <c r="F141" s="84"/>
      <c r="G141" s="85"/>
    </row>
    <row r="142" spans="2:9" ht="15" customHeight="1">
      <c r="B142" s="83"/>
      <c r="C142" s="84"/>
      <c r="D142" s="84"/>
      <c r="E142" s="84"/>
      <c r="F142" s="84"/>
      <c r="G142" s="85"/>
    </row>
    <row r="143" spans="2:9" ht="15" customHeight="1">
      <c r="B143" s="83"/>
      <c r="C143" s="84"/>
      <c r="D143" s="84"/>
      <c r="E143" s="84"/>
      <c r="F143" s="84"/>
      <c r="G143" s="85"/>
    </row>
    <row r="144" spans="2:9" ht="15" customHeight="1">
      <c r="B144" s="86"/>
      <c r="C144" s="87"/>
      <c r="D144" s="87"/>
      <c r="E144" s="87"/>
      <c r="F144" s="87"/>
      <c r="G144" s="88"/>
    </row>
    <row r="145" spans="1:9" ht="15" customHeight="1">
      <c r="B145" s="80"/>
      <c r="C145" s="81"/>
      <c r="D145" s="81"/>
      <c r="E145" s="81"/>
      <c r="F145" s="81"/>
      <c r="G145" s="82"/>
      <c r="I145" s="37" t="str">
        <f>"（文字数："&amp;LEN(B145)&amp;"）"</f>
        <v>（文字数：0）</v>
      </c>
    </row>
    <row r="146" spans="1:9" ht="15" customHeight="1">
      <c r="B146" s="83"/>
      <c r="C146" s="84"/>
      <c r="D146" s="84"/>
      <c r="E146" s="84"/>
      <c r="F146" s="84"/>
      <c r="G146" s="85"/>
    </row>
    <row r="147" spans="1:9" ht="15" customHeight="1">
      <c r="B147" s="83"/>
      <c r="C147" s="84"/>
      <c r="D147" s="84"/>
      <c r="E147" s="84"/>
      <c r="F147" s="84"/>
      <c r="G147" s="85"/>
    </row>
    <row r="148" spans="1:9" ht="15" customHeight="1">
      <c r="B148" s="83"/>
      <c r="C148" s="84"/>
      <c r="D148" s="84"/>
      <c r="E148" s="84"/>
      <c r="F148" s="84"/>
      <c r="G148" s="85"/>
    </row>
    <row r="149" spans="1:9" ht="15" customHeight="1">
      <c r="B149" s="83"/>
      <c r="C149" s="84"/>
      <c r="D149" s="84"/>
      <c r="E149" s="84"/>
      <c r="F149" s="84"/>
      <c r="G149" s="85"/>
    </row>
    <row r="150" spans="1:9" ht="15" customHeight="1">
      <c r="B150" s="83"/>
      <c r="C150" s="84"/>
      <c r="D150" s="84"/>
      <c r="E150" s="84"/>
      <c r="F150" s="84"/>
      <c r="G150" s="85"/>
    </row>
    <row r="151" spans="1:9" ht="15" customHeight="1">
      <c r="B151" s="83"/>
      <c r="C151" s="84"/>
      <c r="D151" s="84"/>
      <c r="E151" s="84"/>
      <c r="F151" s="84"/>
      <c r="G151" s="85"/>
    </row>
    <row r="152" spans="1:9" ht="15" customHeight="1">
      <c r="B152" s="86"/>
      <c r="C152" s="87"/>
      <c r="D152" s="87"/>
      <c r="E152" s="87"/>
      <c r="F152" s="87"/>
      <c r="G152" s="88"/>
    </row>
    <row r="153" spans="1:9" s="12" customFormat="1" ht="18.75" customHeight="1">
      <c r="C153" s="18"/>
      <c r="D153" s="18"/>
      <c r="E153" s="18"/>
      <c r="F153" s="18"/>
    </row>
    <row r="154" spans="1:9" s="12" customFormat="1" ht="15.75" customHeight="1">
      <c r="A154" s="10"/>
      <c r="B154" s="10"/>
      <c r="C154" s="70" t="s">
        <v>45</v>
      </c>
      <c r="D154" s="19"/>
      <c r="E154" s="13"/>
      <c r="F154" s="13"/>
      <c r="G154" s="10"/>
    </row>
    <row r="155" spans="1:9" ht="17.25" customHeight="1">
      <c r="C155" s="71" t="s">
        <v>9</v>
      </c>
      <c r="D155" s="9"/>
      <c r="E155" s="1"/>
      <c r="F155" s="1"/>
      <c r="G155" s="1"/>
    </row>
    <row r="156" spans="1:9" s="12" customFormat="1" ht="20.100000000000001" customHeight="1">
      <c r="A156" s="10"/>
      <c r="B156" s="10"/>
      <c r="C156" s="21" t="s">
        <v>10</v>
      </c>
      <c r="D156" s="74"/>
      <c r="E156" s="75"/>
      <c r="F156" s="75"/>
      <c r="G156" s="76"/>
    </row>
  </sheetData>
  <sheetProtection selectLockedCells="1"/>
  <protectedRanges>
    <protectedRange sqref="D19:D25 D13:D15 D27:D29" name="入力許可"/>
    <protectedRange sqref="D34" name="入力許可_1"/>
    <protectedRange sqref="D16:D17" name="入力許可_2"/>
  </protectedRanges>
  <dataConsolidate/>
  <mergeCells count="42">
    <mergeCell ref="B87:G90"/>
    <mergeCell ref="B49:G55"/>
    <mergeCell ref="B4:G4"/>
    <mergeCell ref="D23:G23"/>
    <mergeCell ref="B5:G5"/>
    <mergeCell ref="D21:G21"/>
    <mergeCell ref="D8:E8"/>
    <mergeCell ref="D10:E10"/>
    <mergeCell ref="D7:E7"/>
    <mergeCell ref="D9:E9"/>
    <mergeCell ref="D20:G20"/>
    <mergeCell ref="D19:G19"/>
    <mergeCell ref="D12:E12"/>
    <mergeCell ref="F12:G12"/>
    <mergeCell ref="D13:E13"/>
    <mergeCell ref="F13:G13"/>
    <mergeCell ref="D14:E14"/>
    <mergeCell ref="F14:G14"/>
    <mergeCell ref="D25:G25"/>
    <mergeCell ref="D27:G27"/>
    <mergeCell ref="B44:G44"/>
    <mergeCell ref="B59:G63"/>
    <mergeCell ref="B58:F58"/>
    <mergeCell ref="B74:G75"/>
    <mergeCell ref="C28:C29"/>
    <mergeCell ref="D28:G29"/>
    <mergeCell ref="D156:G156"/>
    <mergeCell ref="B48:G48"/>
    <mergeCell ref="D34:E34"/>
    <mergeCell ref="D40:E40"/>
    <mergeCell ref="B137:G144"/>
    <mergeCell ref="B145:G152"/>
    <mergeCell ref="B42:E42"/>
    <mergeCell ref="B73:G73"/>
    <mergeCell ref="B125:G125"/>
    <mergeCell ref="B106:G123"/>
    <mergeCell ref="B126:G128"/>
    <mergeCell ref="B129:G136"/>
    <mergeCell ref="B64:G71"/>
    <mergeCell ref="B76:G86"/>
    <mergeCell ref="B91:G101"/>
    <mergeCell ref="B104:G105"/>
  </mergeCells>
  <phoneticPr fontId="1"/>
  <conditionalFormatting sqref="B64:G71">
    <cfRule type="cellIs" dxfId="37" priority="82" operator="equal">
      <formula>""</formula>
    </cfRule>
  </conditionalFormatting>
  <conditionalFormatting sqref="B129:G136">
    <cfRule type="cellIs" dxfId="36" priority="80" operator="equal">
      <formula>""</formula>
    </cfRule>
  </conditionalFormatting>
  <conditionalFormatting sqref="D15">
    <cfRule type="cellIs" dxfId="35" priority="78" operator="equal">
      <formula>""</formula>
    </cfRule>
  </conditionalFormatting>
  <conditionalFormatting sqref="D19:G21">
    <cfRule type="cellIs" dxfId="34" priority="42" operator="equal">
      <formula>""</formula>
    </cfRule>
  </conditionalFormatting>
  <conditionalFormatting sqref="D22">
    <cfRule type="cellIs" dxfId="33" priority="41" operator="equal">
      <formula>""</formula>
    </cfRule>
  </conditionalFormatting>
  <conditionalFormatting sqref="D23:G23">
    <cfRule type="cellIs" dxfId="32" priority="75" operator="equal">
      <formula>""</formula>
    </cfRule>
  </conditionalFormatting>
  <conditionalFormatting sqref="D24">
    <cfRule type="cellIs" dxfId="31" priority="74" operator="equal">
      <formula>""</formula>
    </cfRule>
  </conditionalFormatting>
  <conditionalFormatting sqref="D27:G27">
    <cfRule type="cellIs" dxfId="30" priority="73" operator="equal">
      <formula>""</formula>
    </cfRule>
  </conditionalFormatting>
  <conditionalFormatting sqref="D25:G25">
    <cfRule type="cellIs" dxfId="29" priority="72" operator="equal">
      <formula>""</formula>
    </cfRule>
  </conditionalFormatting>
  <conditionalFormatting sqref="D34:E34">
    <cfRule type="cellIs" dxfId="28" priority="71" operator="equal">
      <formula>""</formula>
    </cfRule>
  </conditionalFormatting>
  <conditionalFormatting sqref="D40:E40">
    <cfRule type="cellIs" dxfId="27" priority="62" operator="equal">
      <formula>""</formula>
    </cfRule>
  </conditionalFormatting>
  <conditionalFormatting sqref="G36">
    <cfRule type="cellIs" dxfId="26" priority="65" operator="equal">
      <formula>$I36=TRUE</formula>
    </cfRule>
    <cfRule type="cellIs" dxfId="25" priority="66" operator="equal">
      <formula>$G36=FALSE</formula>
    </cfRule>
  </conditionalFormatting>
  <conditionalFormatting sqref="D156:G156">
    <cfRule type="cellIs" dxfId="24" priority="14" operator="equal">
      <formula>""</formula>
    </cfRule>
  </conditionalFormatting>
  <conditionalFormatting sqref="G58">
    <cfRule type="expression" dxfId="23" priority="53">
      <formula>$J58=TRUE</formula>
    </cfRule>
    <cfRule type="expression" dxfId="22" priority="54">
      <formula>$I58=TRUE</formula>
    </cfRule>
    <cfRule type="expression" dxfId="21" priority="55">
      <formula>$I58=FALSE</formula>
    </cfRule>
    <cfRule type="expression" dxfId="20" priority="56">
      <formula>$J58=FALSE</formula>
    </cfRule>
  </conditionalFormatting>
  <conditionalFormatting sqref="D16:D17">
    <cfRule type="cellIs" dxfId="19" priority="46" operator="equal">
      <formula>"YYYY/MM/DD"</formula>
    </cfRule>
  </conditionalFormatting>
  <conditionalFormatting sqref="D16:D17">
    <cfRule type="cellIs" dxfId="18" priority="45" operator="equal">
      <formula>""</formula>
    </cfRule>
  </conditionalFormatting>
  <conditionalFormatting sqref="E16:E17">
    <cfRule type="cellIs" dxfId="17" priority="44" operator="equal">
      <formula>""</formula>
    </cfRule>
  </conditionalFormatting>
  <conditionalFormatting sqref="E16:E17">
    <cfRule type="cellIs" dxfId="16" priority="43" operator="equal">
      <formula>""</formula>
    </cfRule>
  </conditionalFormatting>
  <conditionalFormatting sqref="F16:F17">
    <cfRule type="cellIs" dxfId="15" priority="36" operator="equal">
      <formula>""</formula>
    </cfRule>
  </conditionalFormatting>
  <conditionalFormatting sqref="F16:F17">
    <cfRule type="cellIs" dxfId="14" priority="35" operator="equal">
      <formula>""</formula>
    </cfRule>
  </conditionalFormatting>
  <conditionalFormatting sqref="B76:G86">
    <cfRule type="cellIs" dxfId="13" priority="30" operator="equal">
      <formula>""</formula>
    </cfRule>
  </conditionalFormatting>
  <conditionalFormatting sqref="B91:G101">
    <cfRule type="cellIs" dxfId="12" priority="29" operator="equal">
      <formula>""</formula>
    </cfRule>
  </conditionalFormatting>
  <conditionalFormatting sqref="D8:E8">
    <cfRule type="cellIs" dxfId="11" priority="13" operator="equal">
      <formula>""</formula>
    </cfRule>
  </conditionalFormatting>
  <conditionalFormatting sqref="D9:E9">
    <cfRule type="cellIs" dxfId="10" priority="12" operator="equal">
      <formula>""</formula>
    </cfRule>
  </conditionalFormatting>
  <conditionalFormatting sqref="D14:E14">
    <cfRule type="cellIs" dxfId="9" priority="11" operator="equal">
      <formula>""</formula>
    </cfRule>
  </conditionalFormatting>
  <conditionalFormatting sqref="F13:G13">
    <cfRule type="cellIs" dxfId="8" priority="10" operator="equal">
      <formula>""</formula>
    </cfRule>
  </conditionalFormatting>
  <conditionalFormatting sqref="F14:G14">
    <cfRule type="cellIs" dxfId="7" priority="9" operator="equal">
      <formula>""</formula>
    </cfRule>
  </conditionalFormatting>
  <conditionalFormatting sqref="D28:G29">
    <cfRule type="cellIs" dxfId="6" priority="7" operator="equal">
      <formula>""</formula>
    </cfRule>
  </conditionalFormatting>
  <conditionalFormatting sqref="B106:G123">
    <cfRule type="cellIs" dxfId="5" priority="6" operator="equal">
      <formula>""</formula>
    </cfRule>
  </conditionalFormatting>
  <conditionalFormatting sqref="B49:G55">
    <cfRule type="cellIs" dxfId="4" priority="5" operator="equal">
      <formula>""</formula>
    </cfRule>
  </conditionalFormatting>
  <conditionalFormatting sqref="B137:G144">
    <cfRule type="cellIs" dxfId="3" priority="4" operator="equal">
      <formula>""</formula>
    </cfRule>
  </conditionalFormatting>
  <conditionalFormatting sqref="B145:G152">
    <cfRule type="cellIs" dxfId="2" priority="3" operator="equal">
      <formula>""</formula>
    </cfRule>
  </conditionalFormatting>
  <conditionalFormatting sqref="D10:E10">
    <cfRule type="cellIs" dxfId="1" priority="2" operator="equal">
      <formula>""</formula>
    </cfRule>
  </conditionalFormatting>
  <conditionalFormatting sqref="D13:E13">
    <cfRule type="cellIs" dxfId="0" priority="1" operator="equal">
      <formula>""</formula>
    </cfRule>
  </conditionalFormatting>
  <dataValidations count="5">
    <dataValidation type="list" allowBlank="1" showInputMessage="1" showErrorMessage="1" sqref="D15" xr:uid="{00000000-0002-0000-0000-000000000000}">
      <formula1>"男,女,その他"</formula1>
    </dataValidation>
    <dataValidation type="list" allowBlank="1" showInputMessage="1" showErrorMessage="1" sqref="D34:E34" xr:uid="{00000000-0002-0000-0000-000001000000}">
      <formula1>"生物学･生命科学･医科学,化学・材料科学,地球科学･地学･環境学,数学・情報科学・工学,物理学,宇宙物理学,人文学･社会科学"</formula1>
    </dataValidation>
    <dataValidation type="list" allowBlank="1" showInputMessage="1" showErrorMessage="1" sqref="D156:G156" xr:uid="{00000000-0002-0000-0000-000002000000}">
      <formula1>"今回の申請にあたり初めて知った,過去に参加した研究者から聞いたことがある,過去に参加した研究者から話を聞いたことはないがJSPSのHP等で知っていた"</formula1>
    </dataValidation>
    <dataValidation type="list" allowBlank="1" showInputMessage="1" showErrorMessage="1" sqref="D40:E40" xr:uid="{332DB22D-650F-4D29-B37E-CF39B08A64D9}">
      <formula1>"日イスラエルのみ希望,日仏のみ希望,第一希望 日イスラエル、第二希望 日仏,第一希望 日仏、第二希望 日イスラエル"</formula1>
    </dataValidation>
    <dataValidation errorStyle="warning" operator="lessThanOrEqual" allowBlank="1" showInputMessage="1" showErrorMessage="1" errorTitle="文字数上限を超えています" sqref="B76:G86" xr:uid="{5E5AE261-75E3-4097-8586-789AFA2FB966}"/>
  </dataValidations>
  <printOptions horizontalCentered="1"/>
  <pageMargins left="0.55118110236220474" right="0.51181102362204722" top="0.35433070866141736" bottom="0.35433070866141736" header="0.43307086614173229" footer="0.31496062992125984"/>
  <pageSetup paperSize="9" orientation="portrait" r:id="rId1"/>
  <headerFooter>
    <oddFooter>&amp;C&amp;P</oddFooter>
  </headerFooter>
  <rowBreaks count="2" manualBreakCount="2">
    <brk id="41" min="1" max="7" man="1"/>
    <brk id="101"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6</xdr:col>
                    <xdr:colOff>57150</xdr:colOff>
                    <xdr:row>34</xdr:row>
                    <xdr:rowOff>228600</xdr:rowOff>
                  </from>
                  <to>
                    <xdr:col>6</xdr:col>
                    <xdr:colOff>276225</xdr:colOff>
                    <xdr:row>36</xdr:row>
                    <xdr:rowOff>9525</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xdr:col>
                    <xdr:colOff>85725</xdr:colOff>
                    <xdr:row>43</xdr:row>
                    <xdr:rowOff>142875</xdr:rowOff>
                  </from>
                  <to>
                    <xdr:col>2</xdr:col>
                    <xdr:colOff>209550</xdr:colOff>
                    <xdr:row>45</xdr:row>
                    <xdr:rowOff>47625</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xdr:col>
                    <xdr:colOff>85725</xdr:colOff>
                    <xdr:row>44</xdr:row>
                    <xdr:rowOff>133350</xdr:rowOff>
                  </from>
                  <to>
                    <xdr:col>2</xdr:col>
                    <xdr:colOff>209550</xdr:colOff>
                    <xdr:row>46</xdr:row>
                    <xdr:rowOff>38100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1</xdr:col>
                    <xdr:colOff>85725</xdr:colOff>
                    <xdr:row>45</xdr:row>
                    <xdr:rowOff>142875</xdr:rowOff>
                  </from>
                  <to>
                    <xdr:col>2</xdr:col>
                    <xdr:colOff>209550</xdr:colOff>
                    <xdr:row>47</xdr:row>
                    <xdr:rowOff>47625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6</xdr:col>
                    <xdr:colOff>323850</xdr:colOff>
                    <xdr:row>56</xdr:row>
                    <xdr:rowOff>142875</xdr:rowOff>
                  </from>
                  <to>
                    <xdr:col>6</xdr:col>
                    <xdr:colOff>552450</xdr:colOff>
                    <xdr:row>58</xdr:row>
                    <xdr:rowOff>47625</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6</xdr:col>
                    <xdr:colOff>1114425</xdr:colOff>
                    <xdr:row>56</xdr:row>
                    <xdr:rowOff>142875</xdr:rowOff>
                  </from>
                  <to>
                    <xdr:col>6</xdr:col>
                    <xdr:colOff>1343025</xdr:colOff>
                    <xdr:row>58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E9B8E-100C-41BB-8391-86029369D167}">
  <dimension ref="A1:AI8"/>
  <sheetViews>
    <sheetView topLeftCell="G1" workbookViewId="0">
      <selection activeCell="I2" sqref="I2"/>
    </sheetView>
  </sheetViews>
  <sheetFormatPr defaultRowHeight="13.5"/>
  <cols>
    <col min="12" max="12" width="15.75" customWidth="1"/>
    <col min="19" max="19" width="9.5" bestFit="1" customWidth="1"/>
    <col min="20" max="20" width="10.5" bestFit="1" customWidth="1"/>
    <col min="29" max="29" width="3" customWidth="1"/>
    <col min="30" max="31" width="24.625" customWidth="1"/>
  </cols>
  <sheetData>
    <row r="1" spans="1:35">
      <c r="A1" s="62" t="s">
        <v>28</v>
      </c>
      <c r="B1" s="62" t="s">
        <v>65</v>
      </c>
      <c r="C1" s="63" t="s">
        <v>0</v>
      </c>
      <c r="D1" s="63" t="s">
        <v>11</v>
      </c>
      <c r="E1" s="63" t="s">
        <v>1</v>
      </c>
      <c r="F1" s="63" t="s">
        <v>4</v>
      </c>
      <c r="G1" s="63" t="s">
        <v>12</v>
      </c>
      <c r="H1" s="63" t="s">
        <v>68</v>
      </c>
      <c r="I1" s="63" t="s">
        <v>70</v>
      </c>
      <c r="J1" s="64" t="s">
        <v>2</v>
      </c>
      <c r="K1" s="63" t="s">
        <v>6</v>
      </c>
      <c r="L1" s="64" t="s">
        <v>52</v>
      </c>
      <c r="M1" s="66" t="s">
        <v>71</v>
      </c>
      <c r="N1" s="66" t="s">
        <v>72</v>
      </c>
      <c r="O1" s="1" t="s">
        <v>66</v>
      </c>
      <c r="P1" s="10" t="s">
        <v>67</v>
      </c>
      <c r="Q1" s="10" t="s">
        <v>11</v>
      </c>
      <c r="R1" s="10" t="s">
        <v>11</v>
      </c>
      <c r="S1" s="21" t="s">
        <v>4</v>
      </c>
      <c r="T1" s="27" t="s">
        <v>22</v>
      </c>
      <c r="U1" s="21" t="s">
        <v>24</v>
      </c>
      <c r="V1" s="21" t="s">
        <v>23</v>
      </c>
      <c r="W1" s="21" t="s">
        <v>26</v>
      </c>
      <c r="X1" s="21" t="s">
        <v>3</v>
      </c>
      <c r="Y1" s="21" t="s">
        <v>5</v>
      </c>
      <c r="Z1" s="21" t="s">
        <v>25</v>
      </c>
      <c r="AA1" s="66" t="s">
        <v>50</v>
      </c>
      <c r="AB1" s="66" t="s">
        <v>73</v>
      </c>
      <c r="AD1" s="68" t="s">
        <v>55</v>
      </c>
      <c r="AE1" s="68" t="s">
        <v>58</v>
      </c>
      <c r="AF1" s="68" t="s">
        <v>74</v>
      </c>
      <c r="AG1" s="68" t="s">
        <v>75</v>
      </c>
      <c r="AH1" s="68" t="s">
        <v>86</v>
      </c>
      <c r="AI1" s="68" t="s">
        <v>94</v>
      </c>
    </row>
    <row r="2" spans="1:35">
      <c r="A2">
        <f>'様式2（申請書）'!D7</f>
        <v>0</v>
      </c>
      <c r="B2">
        <f>'様式2（申請書）'!$D$10</f>
        <v>0</v>
      </c>
      <c r="C2" t="str">
        <f>TRIM('様式2（申請書）'!$D$13&amp;"　"&amp;'様式2（申請書）'!$F$13)</f>
        <v/>
      </c>
      <c r="D2" t="str">
        <f>TRIM('様式2（申請書）'!$D$14&amp;"　"&amp;'様式2（申請書）'!$F$14)</f>
        <v/>
      </c>
      <c r="E2">
        <f>'様式2（申請書）'!D15</f>
        <v>0</v>
      </c>
      <c r="F2" s="65" t="str">
        <f>'様式2（申請書）'!D16</f>
        <v>YYYY/MM/DD</v>
      </c>
      <c r="G2">
        <f>'様式2（申請書）'!$D$19</f>
        <v>0</v>
      </c>
      <c r="H2" t="str">
        <f>TRIM('様式2（申請書）'!$D$20&amp;"・"&amp;'様式2（申請書）'!$D$21)</f>
        <v>・</v>
      </c>
      <c r="I2">
        <f>'様式2（申請書）'!$D$34</f>
        <v>0</v>
      </c>
      <c r="J2">
        <f>'様式2（申請書）'!$D$27</f>
        <v>0</v>
      </c>
      <c r="K2">
        <f>'様式2（申請書）'!$D$28</f>
        <v>0</v>
      </c>
      <c r="L2">
        <f>'様式2（申請書）'!D40</f>
        <v>0</v>
      </c>
      <c r="O2">
        <f>'様式2（申請書）'!D13</f>
        <v>0</v>
      </c>
      <c r="P2">
        <f>'様式2（申請書）'!F13</f>
        <v>0</v>
      </c>
      <c r="Q2">
        <f>'様式2（申請書）'!D14</f>
        <v>0</v>
      </c>
      <c r="R2">
        <f>'様式2（申請書）'!F14</f>
        <v>0</v>
      </c>
      <c r="S2" s="65" t="str">
        <f>'様式2（申請書）'!D16</f>
        <v>YYYY/MM/DD</v>
      </c>
      <c r="T2" s="65" t="str">
        <f>'様式2（申請書）'!D17</f>
        <v>YYYY/MM/DD</v>
      </c>
      <c r="U2">
        <f>'様式2（申請書）'!D20</f>
        <v>0</v>
      </c>
      <c r="V2">
        <f>'様式2（申請書）'!D21</f>
        <v>0</v>
      </c>
      <c r="W2" s="67">
        <f>'様式2（申請書）'!D22</f>
        <v>0</v>
      </c>
      <c r="X2">
        <f>'様式2（申請書）'!D23</f>
        <v>0</v>
      </c>
      <c r="Y2" s="67">
        <f>'様式2（申請書）'!D24</f>
        <v>0</v>
      </c>
      <c r="Z2">
        <f>'様式2（申請書）'!D25</f>
        <v>0</v>
      </c>
      <c r="AA2">
        <f>'様式2（申請書）'!D34</f>
        <v>0</v>
      </c>
      <c r="AB2">
        <f>'様式2（申請書）'!D40</f>
        <v>0</v>
      </c>
      <c r="AD2" s="69" t="s">
        <v>76</v>
      </c>
      <c r="AE2" s="69" t="s">
        <v>77</v>
      </c>
      <c r="AF2" t="e">
        <f>DATEDIF(S2,"2023/4/1","Y")</f>
        <v>#VALUE!</v>
      </c>
      <c r="AG2" t="e">
        <f>DATEDIF(S2,"2024/4/1","Y")</f>
        <v>#VALUE!</v>
      </c>
      <c r="AH2" t="s">
        <v>69</v>
      </c>
      <c r="AI2" t="s">
        <v>95</v>
      </c>
    </row>
    <row r="3" spans="1:35">
      <c r="AD3" s="69" t="s">
        <v>78</v>
      </c>
      <c r="AE3" s="69" t="s">
        <v>79</v>
      </c>
      <c r="AH3" t="s">
        <v>87</v>
      </c>
      <c r="AI3" t="s">
        <v>96</v>
      </c>
    </row>
    <row r="4" spans="1:35">
      <c r="AD4" s="69" t="s">
        <v>80</v>
      </c>
      <c r="AE4" s="69" t="s">
        <v>81</v>
      </c>
      <c r="AH4" t="s">
        <v>88</v>
      </c>
      <c r="AI4" t="s">
        <v>93</v>
      </c>
    </row>
    <row r="5" spans="1:35">
      <c r="AD5" s="69" t="s">
        <v>82</v>
      </c>
      <c r="AE5" s="69" t="s">
        <v>83</v>
      </c>
      <c r="AH5" t="s">
        <v>89</v>
      </c>
      <c r="AI5" t="s">
        <v>97</v>
      </c>
    </row>
    <row r="6" spans="1:35">
      <c r="AD6" s="69" t="s">
        <v>84</v>
      </c>
      <c r="AE6" s="69" t="s">
        <v>85</v>
      </c>
      <c r="AH6" t="s">
        <v>90</v>
      </c>
    </row>
    <row r="7" spans="1:35">
      <c r="AD7" s="69"/>
      <c r="AE7" s="69" t="s">
        <v>84</v>
      </c>
      <c r="AH7" t="s">
        <v>91</v>
      </c>
    </row>
    <row r="8" spans="1:35">
      <c r="AH8" t="s">
        <v>92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様式2（申請書）</vt:lpstr>
      <vt:lpstr>JSPS</vt:lpstr>
      <vt:lpstr>'様式2（申請書）'!Print_Area</vt:lpstr>
      <vt:lpstr>'様式2（申請書）'!Print_Titles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独立行政法人　日本学術振興会</cp:lastModifiedBy>
  <cp:lastPrinted>2023-03-28T23:02:15Z</cp:lastPrinted>
  <dcterms:created xsi:type="dcterms:W3CDTF">2014-11-27T01:43:13Z</dcterms:created>
  <dcterms:modified xsi:type="dcterms:W3CDTF">2023-03-29T05:27:09Z</dcterms:modified>
</cp:coreProperties>
</file>