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40大学連携課限定\②知識集約型を支える人材育成事業（R2～）\R6年度\07_事後評価検討\03_調書等（JSPSマター）\09_set版\02_調書等（大学提出書類）様式、記入要領、作成・提出について\"/>
    </mc:Choice>
  </mc:AlternateContent>
  <xr:revisionPtr revIDLastSave="0" documentId="13_ncr:1_{996DB9DB-D2C4-4B76-80CC-62BBFE43AED4}" xr6:coauthVersionLast="47" xr6:coauthVersionMax="47" xr10:uidLastSave="{00000000-0000-0000-0000-000000000000}"/>
  <bookViews>
    <workbookView xWindow="28680" yWindow="-120" windowWidth="29040" windowHeight="15840" xr2:uid="{00000000-000D-0000-FFFF-FFFF00000000}"/>
  </bookViews>
  <sheets>
    <sheet name="様式１" sheetId="18" r:id="rId1"/>
    <sheet name="リスト" sheetId="20" r:id="rId2"/>
    <sheet name="データ集計（※大学担当者は変更しないでください）" sheetId="19" r:id="rId3"/>
  </sheets>
  <definedNames>
    <definedName name="_xlnm.Print_Area" localSheetId="2">'データ集計（※大学担当者は変更しないでください）'!$A$1:$K$1</definedName>
    <definedName name="_xlnm.Print_Area" localSheetId="1">テーブル1[#Headers]</definedName>
    <definedName name="_xlnm.Print_Area" localSheetId="0">様式１!$A$1:$BF$18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6" i="18" l="1"/>
  <c r="N9" i="18" a="1"/>
  <c r="N9" i="18" s="1"/>
  <c r="N7" i="18" a="1"/>
  <c r="N7" i="18" s="1"/>
  <c r="N6" i="18" a="1"/>
  <c r="N6" i="18" s="1"/>
  <c r="N5" i="18" a="1"/>
  <c r="N5" i="18" s="1"/>
  <c r="K2" i="19" l="1"/>
  <c r="J2" i="19"/>
  <c r="I2" i="19"/>
  <c r="H2" i="19"/>
  <c r="G2" i="19"/>
  <c r="F2" i="19"/>
  <c r="E2" i="19"/>
  <c r="D2" i="19"/>
  <c r="C2" i="19" l="1"/>
  <c r="B2" i="19"/>
  <c r="A2" i="19"/>
  <c r="AV16" i="18" l="1"/>
  <c r="BI12" i="18" l="1"/>
  <c r="BI5"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<sst xmlns="http://schemas.openxmlformats.org/spreadsheetml/2006/main" count="57" uniqueCount="40">
  <si>
    <t>１．</t>
    <phoneticPr fontId="1"/>
  </si>
  <si>
    <t>電話番号</t>
    <rPh sb="0" eb="2">
      <t>デンワ</t>
    </rPh>
    <rPh sb="2" eb="4">
      <t>バンゴウ</t>
    </rPh>
    <phoneticPr fontId="1"/>
  </si>
  <si>
    <t>整理番号</t>
    <rPh sb="0" eb="2">
      <t>セイリ</t>
    </rPh>
    <rPh sb="2" eb="4">
      <t>バンゴウ</t>
    </rPh>
    <phoneticPr fontId="1"/>
  </si>
  <si>
    <t>職名・氏名</t>
    <rPh sb="0" eb="2">
      <t>ショクメイ</t>
    </rPh>
    <rPh sb="3" eb="5">
      <t>シメイ</t>
    </rPh>
    <phoneticPr fontId="1"/>
  </si>
  <si>
    <t>事務担当者</t>
    <rPh sb="0" eb="2">
      <t>ジム</t>
    </rPh>
    <rPh sb="2" eb="5">
      <t>タントウシャ</t>
    </rPh>
    <phoneticPr fontId="1"/>
  </si>
  <si>
    <t>２．</t>
  </si>
  <si>
    <t>e-mail</t>
    <phoneticPr fontId="1"/>
  </si>
  <si>
    <t>事業期間</t>
    <rPh sb="0" eb="2">
      <t>ジギョウ</t>
    </rPh>
    <rPh sb="2" eb="4">
      <t>キカン</t>
    </rPh>
    <phoneticPr fontId="1"/>
  </si>
  <si>
    <t>事業の概要（※400字以内）</t>
    <rPh sb="0" eb="2">
      <t>ジギョウ</t>
    </rPh>
    <phoneticPr fontId="1"/>
  </si>
  <si>
    <t>事業の概要</t>
    <rPh sb="0" eb="2">
      <t>ジギョウ</t>
    </rPh>
    <rPh sb="3" eb="5">
      <t>ガイヨウ</t>
    </rPh>
    <phoneticPr fontId="1"/>
  </si>
  <si>
    <t>【公表】</t>
    <rPh sb="1" eb="3">
      <t>コウヒョウ</t>
    </rPh>
    <phoneticPr fontId="1"/>
  </si>
  <si>
    <t>【公表】</t>
    <phoneticPr fontId="1"/>
  </si>
  <si>
    <t>６．</t>
    <phoneticPr fontId="1"/>
  </si>
  <si>
    <t>７．</t>
    <phoneticPr fontId="1"/>
  </si>
  <si>
    <t>８．</t>
    <phoneticPr fontId="1"/>
  </si>
  <si>
    <t>事業プログラムに参加する学生の所属学部等名</t>
    <rPh sb="0" eb="2">
      <t>ジギョウ</t>
    </rPh>
    <rPh sb="8" eb="10">
      <t>サンカ</t>
    </rPh>
    <rPh sb="12" eb="14">
      <t>ガクセイ</t>
    </rPh>
    <rPh sb="15" eb="17">
      <t>ショゾク</t>
    </rPh>
    <rPh sb="17" eb="19">
      <t>ガクブ</t>
    </rPh>
    <rPh sb="19" eb="20">
      <t>トウ</t>
    </rPh>
    <rPh sb="20" eb="21">
      <t>メイ</t>
    </rPh>
    <phoneticPr fontId="1"/>
  </si>
  <si>
    <t>大学名</t>
    <rPh sb="0" eb="3">
      <t>ダイガクメイ</t>
    </rPh>
    <phoneticPr fontId="1"/>
  </si>
  <si>
    <t>３．</t>
    <phoneticPr fontId="1"/>
  </si>
  <si>
    <t>４．</t>
    <phoneticPr fontId="1"/>
  </si>
  <si>
    <t>５．</t>
    <phoneticPr fontId="1"/>
  </si>
  <si>
    <t>９．</t>
    <phoneticPr fontId="1"/>
  </si>
  <si>
    <t>メニュー</t>
    <phoneticPr fontId="1"/>
  </si>
  <si>
    <t>事業計画名</t>
    <rPh sb="0" eb="5">
      <t>ジギョウケイカクメイ</t>
    </rPh>
    <phoneticPr fontId="1"/>
  </si>
  <si>
    <t>事業計画責任者</t>
    <rPh sb="0" eb="2">
      <t>ジギョウ</t>
    </rPh>
    <rPh sb="2" eb="4">
      <t>ケイカク</t>
    </rPh>
    <rPh sb="4" eb="7">
      <t>セキニンシャ</t>
    </rPh>
    <phoneticPr fontId="1"/>
  </si>
  <si>
    <t>大学等名</t>
    <rPh sb="0" eb="2">
      <t>ダイガク</t>
    </rPh>
    <rPh sb="2" eb="3">
      <t>トウ</t>
    </rPh>
    <rPh sb="3" eb="4">
      <t>メイ</t>
    </rPh>
    <phoneticPr fontId="1"/>
  </si>
  <si>
    <t>取組学部等名</t>
    <rPh sb="0" eb="1">
      <t>ト</t>
    </rPh>
    <rPh sb="1" eb="2">
      <t>ク</t>
    </rPh>
    <rPh sb="2" eb="4">
      <t>ガクブ</t>
    </rPh>
    <rPh sb="4" eb="5">
      <t>トウ</t>
    </rPh>
    <rPh sb="5" eb="6">
      <t>メイ</t>
    </rPh>
    <phoneticPr fontId="1"/>
  </si>
  <si>
    <t>事業責任者（職名・氏名）</t>
    <rPh sb="0" eb="2">
      <t>ジギョウ</t>
    </rPh>
    <rPh sb="2" eb="5">
      <t>セキニンシャ</t>
    </rPh>
    <rPh sb="6" eb="8">
      <t>ショクメイ</t>
    </rPh>
    <rPh sb="9" eb="11">
      <t>シメイ</t>
    </rPh>
    <phoneticPr fontId="1"/>
  </si>
  <si>
    <t>事務担当者（職名・氏名）</t>
    <rPh sb="0" eb="2">
      <t>ジム</t>
    </rPh>
    <rPh sb="2" eb="5">
      <t>タントウシャ</t>
    </rPh>
    <rPh sb="6" eb="8">
      <t>ショクメイ</t>
    </rPh>
    <rPh sb="9" eb="11">
      <t>シメイ</t>
    </rPh>
    <phoneticPr fontId="1"/>
  </si>
  <si>
    <t>メニュー</t>
  </si>
  <si>
    <t>事業計画名</t>
    <rPh sb="0" eb="2">
      <t>ジギョウ</t>
    </rPh>
    <rPh sb="2" eb="4">
      <t>ケイカク</t>
    </rPh>
    <rPh sb="4" eb="5">
      <t>メイ</t>
    </rPh>
    <phoneticPr fontId="1"/>
  </si>
  <si>
    <t>令和３年度～令和６年度（４年間）</t>
    <rPh sb="0" eb="2">
      <t>レイワ</t>
    </rPh>
    <rPh sb="3" eb="5">
      <t>ネンド</t>
    </rPh>
    <rPh sb="6" eb="8">
      <t>レイワ</t>
    </rPh>
    <rPh sb="9" eb="11">
      <t>ネンド</t>
    </rPh>
    <rPh sb="13" eb="15">
      <t>ネンカン</t>
    </rPh>
    <phoneticPr fontId="1"/>
  </si>
  <si>
    <t>メニューⅢ．インテンシブ教育プログラム</t>
    <phoneticPr fontId="1"/>
  </si>
  <si>
    <t>千葉大学</t>
    <phoneticPr fontId="1"/>
  </si>
  <si>
    <t>インテンシブ・イシュー教育プログラムのモデル展開</t>
    <phoneticPr fontId="1"/>
  </si>
  <si>
    <t>早稲田大学</t>
    <phoneticPr fontId="1"/>
  </si>
  <si>
    <t>ソーシャルイノベーション・アクセラレートプログラム</t>
  </si>
  <si>
    <t>名古屋商科大学</t>
    <phoneticPr fontId="1"/>
  </si>
  <si>
    <t>ケースメソッドを補完するフィールドメソッドを活用した学外連携型の教育システムとアントレプレナーの養成</t>
    <phoneticPr fontId="1"/>
  </si>
  <si>
    <t>（※自動入力）</t>
    <rPh sb="2" eb="4">
      <t>ジドウ</t>
    </rPh>
    <rPh sb="4" eb="6">
      <t>ニュウリョク</t>
    </rPh>
    <phoneticPr fontId="1"/>
  </si>
  <si>
    <t>知識集約型社会を支える人材育成事業（メニューⅢ）
 事後評価調書</t>
    <rPh sb="26" eb="28">
      <t>ジゴ</t>
    </rPh>
    <rPh sb="28" eb="30">
      <t>ヒョウカ</t>
    </rPh>
    <rPh sb="30" eb="32">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</si>
</sst>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General&quot;文字）&quot;"/>
    <numFmt numFmtId="177" formatCode="#,##0&quot;文字&quot;"/>
  </numFmts>
  <fonts count="14" x14ac:knownFonts="1">
    <font>
      <sz val="11"/>
      <name val="ＭＳ Ｐゴシック"/>
      <family val="3"/>
      <charset val="128"/>
    </font>
    <font>
      <sz val="6"/>
      <name val="ＭＳ Ｐゴシック"/>
      <family val="3"/>
      <charset val="128"/>
    </font>
    <font>
      <sz val="10.5"/>
      <name val="ＭＳ Ｐゴシック"/>
      <family val="3"/>
      <charset val="128"/>
    </font>
    <font>
      <b/>
      <sz val="10.5"/>
      <name val="ＭＳ Ｐゴシック"/>
      <family val="3"/>
      <charset val="128"/>
    </font>
    <font>
      <sz val="10.5"/>
      <name val="ＭＳ 明朝"/>
      <family val="1"/>
      <charset val="128"/>
    </font>
    <font>
      <b/>
      <sz val="11"/>
      <name val="ＭＳ Ｐゴシック"/>
      <family val="3"/>
      <charset val="128"/>
    </font>
    <font>
      <sz val="11"/>
      <name val="ＭＳ Ｐ明朝"/>
      <family val="1"/>
      <charset val="128"/>
    </font>
    <font>
      <sz val="10"/>
      <name val="ＭＳ Ｐゴシック"/>
      <family val="3"/>
      <charset val="128"/>
    </font>
    <font>
      <sz val="10.5"/>
      <name val="ＭＳ Ｐゴシック"/>
      <family val="3"/>
      <charset val="128"/>
      <scheme val="minor"/>
    </font>
    <font>
      <sz val="9"/>
      <color rgb="FF000000"/>
      <name val="MS UI Gothic"/>
      <family val="3"/>
      <charset val="128"/>
    </font>
    <font>
      <sz val="11"/>
      <color theme="1"/>
      <name val="ＭＳ Ｐゴシック"/>
      <family val="3"/>
      <charset val="128"/>
    </font>
    <font>
      <b/>
      <sz val="14"/>
      <color theme="1"/>
      <name val="ＭＳ Ｐゴシック"/>
      <family val="3"/>
      <charset val="128"/>
    </font>
    <font>
      <sz val="11"/>
      <name val="ＭＳ 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2">
    <xf numFmtId="0" fontId="0" fillId="0" borderId="0" xfId="0"/>
    <xf numFmtId="0" fontId="2" fillId="0" borderId="0" xfId="0" applyFont="1" applyFill="1" applyAlignment="1" applyProtection="1">
      <alignment shrinkToFit="1"/>
    </xf>
    <xf numFmtId="0" fontId="2" fillId="0" borderId="0" xfId="0" applyFont="1" applyFill="1" applyProtection="1"/>
    <xf numFmtId="0" fontId="2" fillId="0" borderId="0" xfId="0" applyFont="1" applyFill="1" applyBorder="1" applyAlignment="1" applyProtection="1">
      <alignment shrinkToFit="1"/>
    </xf>
    <xf numFmtId="0" fontId="8" fillId="0" borderId="0" xfId="0" applyFont="1" applyAlignment="1">
      <alignment vertical="center"/>
    </xf>
    <xf numFmtId="0" fontId="6" fillId="0" borderId="0" xfId="0" applyFont="1" applyAlignment="1">
      <alignment vertical="center"/>
    </xf>
    <xf numFmtId="0" fontId="5" fillId="2" borderId="2" xfId="0" applyFont="1" applyFill="1" applyBorder="1" applyAlignment="1">
      <alignment vertical="center"/>
    </xf>
    <xf numFmtId="0" fontId="2" fillId="0" borderId="0" xfId="0" applyFont="1" applyFill="1" applyAlignment="1" applyProtection="1">
      <alignment vertical="center"/>
    </xf>
    <xf numFmtId="0" fontId="12" fillId="0" borderId="0" xfId="0" applyFont="1"/>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0" fillId="0" borderId="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30"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77" fontId="13" fillId="0" borderId="0" xfId="0" applyNumberFormat="1" applyFont="1" applyAlignment="1">
      <alignment vertical="center"/>
    </xf>
    <xf numFmtId="0" fontId="3" fillId="2" borderId="25" xfId="0" quotePrefix="1" applyFont="1" applyFill="1" applyBorder="1" applyAlignment="1" applyProtection="1">
      <alignment horizontal="center" vertical="center" shrinkToFit="1"/>
    </xf>
    <xf numFmtId="0" fontId="3" fillId="2" borderId="20" xfId="0" quotePrefix="1" applyFont="1" applyFill="1" applyBorder="1" applyAlignment="1" applyProtection="1">
      <alignment horizontal="center" vertical="center" shrinkToFit="1"/>
    </xf>
    <xf numFmtId="0" fontId="3" fillId="2" borderId="20"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4" fillId="0" borderId="20" xfId="0" applyNumberFormat="1" applyFont="1" applyFill="1" applyBorder="1" applyAlignment="1" applyProtection="1">
      <alignment horizontal="left" vertical="center" wrapText="1"/>
    </xf>
    <xf numFmtId="0" fontId="4" fillId="0" borderId="21" xfId="0" applyNumberFormat="1" applyFont="1" applyFill="1" applyBorder="1" applyAlignment="1" applyProtection="1">
      <alignment horizontal="left" vertical="center" wrapText="1"/>
    </xf>
    <xf numFmtId="49" fontId="3" fillId="2" borderId="25" xfId="0" quotePrefix="1" applyNumberFormat="1" applyFont="1" applyFill="1" applyBorder="1" applyAlignment="1" applyProtection="1">
      <alignment horizontal="center" vertical="center" shrinkToFit="1"/>
    </xf>
    <xf numFmtId="49" fontId="3" fillId="2" borderId="20" xfId="0" quotePrefix="1" applyNumberFormat="1" applyFont="1" applyFill="1" applyBorder="1" applyAlignment="1" applyProtection="1">
      <alignment horizontal="center" vertical="center" shrinkToFit="1"/>
    </xf>
    <xf numFmtId="0" fontId="4" fillId="0" borderId="22"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49" fontId="3" fillId="2" borderId="20" xfId="0" applyNumberFormat="1" applyFont="1" applyFill="1" applyBorder="1" applyAlignment="1" applyProtection="1">
      <alignment horizontal="left" vertical="center" wrapText="1"/>
    </xf>
    <xf numFmtId="49" fontId="3" fillId="2" borderId="24" xfId="0" applyNumberFormat="1" applyFont="1" applyFill="1" applyBorder="1" applyAlignment="1" applyProtection="1">
      <alignment horizontal="left" vertical="center" wrapText="1"/>
    </xf>
    <xf numFmtId="0" fontId="4" fillId="0" borderId="22"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center" vertical="center" wrapText="1" shrinkToFit="1"/>
      <protection locked="0"/>
    </xf>
    <xf numFmtId="0" fontId="3" fillId="2" borderId="2" xfId="0" applyNumberFormat="1" applyFont="1" applyFill="1" applyBorder="1" applyAlignment="1" applyProtection="1">
      <alignment horizontal="center" vertical="center" wrapText="1" shrinkToFit="1"/>
      <protection locked="0"/>
    </xf>
    <xf numFmtId="0" fontId="3" fillId="2" borderId="27" xfId="0" applyNumberFormat="1" applyFont="1" applyFill="1" applyBorder="1" applyAlignment="1" applyProtection="1">
      <alignment horizontal="center" vertical="center" wrapText="1" shrinkToFit="1"/>
      <protection locked="0"/>
    </xf>
    <xf numFmtId="0" fontId="4" fillId="0" borderId="2" xfId="0" applyNumberFormat="1" applyFont="1" applyFill="1" applyBorder="1" applyAlignment="1" applyProtection="1">
      <alignment horizontal="left" vertical="center" wrapText="1" shrinkToFit="1"/>
      <protection locked="0"/>
    </xf>
    <xf numFmtId="0" fontId="4" fillId="0" borderId="8" xfId="0" applyNumberFormat="1" applyFont="1" applyFill="1" applyBorder="1" applyAlignment="1" applyProtection="1">
      <alignment horizontal="left" vertical="center" wrapText="1" shrinkToFit="1"/>
      <protection locked="0"/>
    </xf>
    <xf numFmtId="0" fontId="4" fillId="0" borderId="22"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6" xfId="0" applyFont="1" applyFill="1" applyBorder="1" applyAlignment="1">
      <alignment horizontal="left" vertical="center"/>
    </xf>
    <xf numFmtId="0" fontId="2" fillId="0" borderId="29" xfId="0" applyFont="1" applyFill="1" applyBorder="1" applyAlignment="1" applyProtection="1">
      <alignment horizontal="center" vertical="center"/>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0" xfId="0" applyFont="1" applyFill="1" applyBorder="1" applyAlignment="1" applyProtection="1">
      <alignment horizontal="right" vertical="center" wrapText="1" shrinkToFit="1"/>
    </xf>
    <xf numFmtId="0" fontId="11" fillId="0" borderId="0" xfId="0" applyFont="1" applyFill="1" applyBorder="1" applyAlignment="1" applyProtection="1">
      <alignment horizontal="center" vertical="center" wrapText="1" shrinkToFit="1"/>
    </xf>
    <xf numFmtId="0" fontId="3" fillId="2" borderId="23" xfId="0" quotePrefix="1" applyFont="1" applyFill="1" applyBorder="1" applyAlignment="1" applyProtection="1">
      <alignment horizontal="center" vertical="center" shrinkToFit="1"/>
    </xf>
    <xf numFmtId="0" fontId="3" fillId="2" borderId="2" xfId="0" quotePrefix="1" applyFont="1" applyFill="1" applyBorder="1" applyAlignment="1" applyProtection="1">
      <alignment horizontal="center" vertical="center" shrinkToFit="1"/>
    </xf>
    <xf numFmtId="0" fontId="3"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wrapText="1" shrinkToFit="1"/>
      <protection locked="0"/>
    </xf>
    <xf numFmtId="0" fontId="10" fillId="0" borderId="1" xfId="0" applyFont="1" applyFill="1" applyBorder="1" applyAlignment="1" applyProtection="1">
      <alignment horizontal="right" vertical="center" wrapText="1" shrinkToFit="1"/>
    </xf>
    <xf numFmtId="49" fontId="3" fillId="2" borderId="13" xfId="0" quotePrefix="1" applyNumberFormat="1" applyFont="1" applyFill="1" applyBorder="1" applyAlignment="1">
      <alignment horizontal="center" vertical="center" shrinkToFit="1"/>
    </xf>
    <xf numFmtId="49" fontId="3" fillId="2" borderId="1" xfId="0" quotePrefix="1"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23" xfId="0" quotePrefix="1" applyNumberFormat="1" applyFont="1" applyFill="1" applyBorder="1" applyAlignment="1" applyProtection="1">
      <alignment horizontal="center" vertical="center" shrinkToFit="1"/>
    </xf>
    <xf numFmtId="49" fontId="3" fillId="2" borderId="2" xfId="0" quotePrefix="1" applyNumberFormat="1" applyFont="1" applyFill="1" applyBorder="1" applyAlignment="1" applyProtection="1">
      <alignment horizontal="center" vertical="center" shrinkToFit="1"/>
    </xf>
    <xf numFmtId="0" fontId="2" fillId="0" borderId="28" xfId="0" applyFont="1" applyFill="1" applyBorder="1" applyAlignment="1" applyProtection="1">
      <alignment horizont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176" fontId="7" fillId="2" borderId="2" xfId="0" applyNumberFormat="1" applyFont="1" applyFill="1" applyBorder="1" applyAlignment="1" applyProtection="1">
      <alignment horizontal="center" vertical="center" wrapText="1"/>
      <protection hidden="1"/>
    </xf>
    <xf numFmtId="176" fontId="7" fillId="2" borderId="8" xfId="0" applyNumberFormat="1" applyFont="1" applyFill="1" applyBorder="1" applyAlignment="1" applyProtection="1">
      <alignment horizontal="center" vertical="center" wrapText="1"/>
      <protection hidden="1"/>
    </xf>
    <xf numFmtId="49" fontId="3" fillId="2" borderId="10" xfId="0" quotePrefix="1" applyNumberFormat="1" applyFont="1" applyFill="1" applyBorder="1" applyAlignment="1" applyProtection="1">
      <alignment horizontal="center" vertical="center" shrinkToFit="1"/>
    </xf>
    <xf numFmtId="49" fontId="3" fillId="2" borderId="11" xfId="0" quotePrefix="1" applyNumberFormat="1" applyFont="1" applyFill="1" applyBorder="1" applyAlignment="1" applyProtection="1">
      <alignment horizontal="center" vertical="center" shrinkToFit="1"/>
    </xf>
    <xf numFmtId="49" fontId="3" fillId="2" borderId="12" xfId="0" quotePrefix="1" applyNumberFormat="1" applyFont="1" applyFill="1" applyBorder="1" applyAlignment="1" applyProtection="1">
      <alignment horizontal="center" vertical="center" shrinkToFit="1"/>
    </xf>
    <xf numFmtId="49" fontId="3" fillId="2" borderId="0" xfId="0" quotePrefix="1" applyNumberFormat="1" applyFont="1" applyFill="1" applyBorder="1" applyAlignment="1" applyProtection="1">
      <alignment horizontal="center" vertical="center" shrinkToFit="1"/>
    </xf>
    <xf numFmtId="49" fontId="3" fillId="2" borderId="13" xfId="0" quotePrefix="1" applyNumberFormat="1" applyFont="1" applyFill="1" applyBorder="1" applyAlignment="1" applyProtection="1">
      <alignment horizontal="center" vertical="center" shrinkToFit="1"/>
    </xf>
    <xf numFmtId="49" fontId="3" fillId="2" borderId="1" xfId="0" quotePrefix="1" applyNumberFormat="1" applyFont="1" applyFill="1" applyBorder="1" applyAlignment="1" applyProtection="1">
      <alignment horizontal="center" vertical="center" shrinkToFit="1"/>
    </xf>
    <xf numFmtId="0" fontId="3" fillId="2" borderId="11"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17" xfId="0" applyNumberFormat="1" applyFont="1" applyFill="1" applyBorder="1" applyAlignment="1" applyProtection="1">
      <alignment horizontal="center" vertical="center" wrapText="1" shrinkToFit="1"/>
      <protection locked="0"/>
    </xf>
    <xf numFmtId="0" fontId="3" fillId="2" borderId="18" xfId="0" applyNumberFormat="1" applyFont="1" applyFill="1" applyBorder="1" applyAlignment="1" applyProtection="1">
      <alignment horizontal="center" vertical="center" wrapText="1" shrinkToFit="1"/>
      <protection locked="0"/>
    </xf>
    <xf numFmtId="0" fontId="3" fillId="2" borderId="19" xfId="0" applyNumberFormat="1" applyFont="1" applyFill="1" applyBorder="1" applyAlignment="1" applyProtection="1">
      <alignment horizontal="center" vertical="center" wrapText="1" shrinkToFit="1"/>
      <protection locked="0"/>
    </xf>
    <xf numFmtId="0" fontId="5" fillId="2" borderId="23"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3" fillId="2" borderId="22" xfId="0" applyNumberFormat="1" applyFont="1" applyFill="1" applyBorder="1" applyAlignment="1" applyProtection="1">
      <alignment horizontal="center" vertical="center" wrapText="1" shrinkToFit="1"/>
      <protection locked="0"/>
    </xf>
    <xf numFmtId="0" fontId="3" fillId="2" borderId="20" xfId="0" applyNumberFormat="1" applyFont="1" applyFill="1" applyBorder="1" applyAlignment="1" applyProtection="1">
      <alignment horizontal="center" vertical="center" wrapText="1" shrinkToFit="1"/>
      <protection locked="0"/>
    </xf>
    <xf numFmtId="0" fontId="3" fillId="2" borderId="24" xfId="0" applyNumberFormat="1" applyFont="1" applyFill="1" applyBorder="1" applyAlignment="1" applyProtection="1">
      <alignment horizontal="center" vertical="center" wrapText="1" shrinkToFit="1"/>
      <protection locked="0"/>
    </xf>
    <xf numFmtId="0" fontId="2" fillId="0" borderId="29" xfId="0" applyFont="1" applyFill="1" applyBorder="1" applyAlignment="1" applyProtection="1">
      <alignment horizontal="right"/>
    </xf>
    <xf numFmtId="0" fontId="3" fillId="2" borderId="9" xfId="0" applyNumberFormat="1" applyFont="1" applyFill="1" applyBorder="1" applyAlignment="1" applyProtection="1">
      <alignment horizontal="center" vertical="center" wrapText="1" shrinkToFit="1"/>
      <protection locked="0"/>
    </xf>
    <xf numFmtId="0" fontId="3" fillId="2" borderId="5" xfId="0" applyNumberFormat="1" applyFont="1" applyFill="1" applyBorder="1" applyAlignment="1" applyProtection="1">
      <alignment horizontal="center" vertical="center" wrapText="1" shrinkToFit="1"/>
      <protection locked="0"/>
    </xf>
    <xf numFmtId="0" fontId="3" fillId="2" borderId="26" xfId="0" applyNumberFormat="1"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xf>
    <xf numFmtId="0" fontId="2" fillId="2" borderId="28" xfId="0" applyFont="1" applyFill="1" applyBorder="1" applyAlignment="1" applyProtection="1">
      <alignment horizontal="left" vertical="center"/>
    </xf>
    <xf numFmtId="0" fontId="2" fillId="0" borderId="0" xfId="0" applyFont="1" applyFill="1" applyAlignment="1" applyProtection="1">
      <alignment horizontal="center"/>
    </xf>
  </cellXfs>
  <cellStyles count="1">
    <cellStyle name="標準" xfId="0" builtinId="0"/>
  </cellStyles>
  <dxfs count="10">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209550</xdr:colOff>
          <xdr:row>14</xdr:row>
          <xdr:rowOff>266700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666750</xdr:colOff>
          <xdr:row>14</xdr:row>
          <xdr:rowOff>228600</xdr:rowOff>
        </xdr:to>
        <xdr:sp macro="" textlink="">
          <xdr:nvSpPr>
            <xdr:cNvPr id="18434" name="Group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37" name="Group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142875</xdr:colOff>
          <xdr:row>14</xdr:row>
          <xdr:rowOff>266700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619125</xdr:colOff>
          <xdr:row>14</xdr:row>
          <xdr:rowOff>228600</xdr:rowOff>
        </xdr:to>
        <xdr:sp macro="" textlink="">
          <xdr:nvSpPr>
            <xdr:cNvPr id="18439" name="Group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0" name="Group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41" name="Group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209550</xdr:colOff>
          <xdr:row>14</xdr:row>
          <xdr:rowOff>266700</xdr:rowOff>
        </xdr:to>
        <xdr:sp macro="" textlink="">
          <xdr:nvSpPr>
            <xdr:cNvPr id="18442" name="Group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666750</xdr:colOff>
          <xdr:row>14</xdr:row>
          <xdr:rowOff>228600</xdr:rowOff>
        </xdr:to>
        <xdr:sp macro="" textlink="">
          <xdr:nvSpPr>
            <xdr:cNvPr id="18443" name="Group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4" name="Group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45" name="Group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6" name="Group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142875</xdr:colOff>
          <xdr:row>14</xdr:row>
          <xdr:rowOff>266700</xdr:rowOff>
        </xdr:to>
        <xdr:sp macro="" textlink="">
          <xdr:nvSpPr>
            <xdr:cNvPr id="18447" name="Group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619125</xdr:colOff>
          <xdr:row>14</xdr:row>
          <xdr:rowOff>228600</xdr:rowOff>
        </xdr:to>
        <xdr:sp macro="" textlink="">
          <xdr:nvSpPr>
            <xdr:cNvPr id="18448" name="Group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9" name="Group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50" name="Group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62</xdr:col>
      <xdr:colOff>155865</xdr:colOff>
      <xdr:row>0</xdr:row>
      <xdr:rowOff>86591</xdr:rowOff>
    </xdr:from>
    <xdr:to>
      <xdr:col>64</xdr:col>
      <xdr:colOff>614796</xdr:colOff>
      <xdr:row>1</xdr:row>
      <xdr:rowOff>458932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667501" y="86591"/>
          <a:ext cx="1827068" cy="484909"/>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a:t>※</a:t>
          </a:r>
          <a:r>
            <a:rPr kumimoji="1" lang="ja-JP" altLang="en-US" sz="1100"/>
            <a:t>様式１の記載はヘッダーに落とし込んでいます。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D678A3-1741-4E91-BC29-4407E9B88402}" name="テーブル1" displayName="テーブル1" ref="A1:E4" totalsRowShown="0" headerRowDxfId="9" dataDxfId="7" headerRowBorderDxfId="8" tableBorderDxfId="6" totalsRowBorderDxfId="5">
  <autoFilter ref="A1:E4" xr:uid="{F5D678A3-1741-4E91-BC29-4407E9B88402}"/>
  <tableColumns count="5">
    <tableColumn id="1" xr3:uid="{4596AE05-72DC-4467-B658-2D91F6A23645}" name="大学等名" dataDxfId="4"/>
    <tableColumn id="2" xr3:uid="{22137F22-DE07-4640-B88C-F6891D8FF8EA}" name="整理番号" dataDxfId="3"/>
    <tableColumn id="3" xr3:uid="{ACFAECF0-2611-4D6C-A65B-BA8877B54554}" name="メニュー" dataDxfId="2"/>
    <tableColumn id="4" xr3:uid="{6FE91BD4-093D-4E9E-B87C-949729ECB33A}" name="事業計画名" dataDxfId="1"/>
    <tableColumn id="5" xr3:uid="{09CB7E9A-5735-45A8-AA17-B9C3C6B58694}" name="事業期間"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9"/>
  <sheetViews>
    <sheetView tabSelected="1" view="pageBreakPreview" zoomScale="110" zoomScaleNormal="75" zoomScaleSheetLayoutView="110" workbookViewId="0">
      <selection activeCell="A2" sqref="A2:BF2"/>
    </sheetView>
  </sheetViews>
  <sheetFormatPr defaultRowHeight="12.75" x14ac:dyDescent="0.15"/>
  <cols>
    <col min="1" max="2" width="1.375" style="2" customWidth="1"/>
    <col min="3" max="3" width="1.25" style="2" customWidth="1"/>
    <col min="4" max="12" width="1.5" style="2" customWidth="1"/>
    <col min="13" max="13" width="1.75" style="2" customWidth="1"/>
    <col min="14" max="58" width="1.5" style="2" customWidth="1"/>
    <col min="59" max="61" width="5.625" style="1" hidden="1" customWidth="1"/>
    <col min="62" max="62" width="0" style="2" hidden="1" customWidth="1"/>
    <col min="63" max="63" width="9" style="7"/>
    <col min="64" max="16384" width="9" style="2"/>
  </cols>
  <sheetData>
    <row r="1" spans="1:63" ht="9" customHeight="1" x14ac:dyDescent="0.1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row>
    <row r="2" spans="1:63" ht="50.1" customHeight="1" x14ac:dyDescent="0.15">
      <c r="A2" s="53" t="s">
        <v>39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63" ht="15.75" customHeight="1" thickBot="1" x14ac:dyDescent="0.2">
      <c r="A3" s="60" t="s">
        <v>11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row>
    <row r="4" spans="1:63" ht="24.95" customHeight="1" x14ac:dyDescent="0.15">
      <c r="A4" s="54" t="s">
        <v>0</v>
      </c>
      <c r="B4" s="55"/>
      <c r="C4" s="55"/>
      <c r="D4" s="56" t="s">
        <v>16</v>
      </c>
      <c r="E4" s="57"/>
      <c r="F4" s="57"/>
      <c r="G4" s="57"/>
      <c r="H4" s="57"/>
      <c r="I4" s="57"/>
      <c r="J4" s="57"/>
      <c r="K4" s="57"/>
      <c r="L4" s="57"/>
      <c r="M4" s="58"/>
      <c r="N4" s="59"/>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1"/>
      <c r="BG4" s="3"/>
    </row>
    <row r="5" spans="1:63" ht="24.95" customHeight="1" x14ac:dyDescent="0.15">
      <c r="A5" s="23" t="s">
        <v>5</v>
      </c>
      <c r="B5" s="24"/>
      <c r="C5" s="24"/>
      <c r="D5" s="25" t="s">
        <v>2</v>
      </c>
      <c r="E5" s="25"/>
      <c r="F5" s="25"/>
      <c r="G5" s="25"/>
      <c r="H5" s="25"/>
      <c r="I5" s="25"/>
      <c r="J5" s="25"/>
      <c r="K5" s="25"/>
      <c r="L5" s="25"/>
      <c r="M5" s="26"/>
      <c r="N5" s="27" t="str" cm="1">
        <f t="array" ref="N5">_xlfn.IFNA(INDEX(リスト!$B$1:$B$4,MATCH($N$4,リスト!$A:$A,0),0),"")</f>
        <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8"/>
      <c r="BG5" s="3"/>
      <c r="BI5" s="1" t="e">
        <f>IF(#REF!=TRUE,"理学・工学・農学系","")</f>
        <v>#REF!</v>
      </c>
      <c r="BK5" s="7" t="s">
        <v>38</v>
      </c>
    </row>
    <row r="6" spans="1:63" ht="24.95" customHeight="1" x14ac:dyDescent="0.15">
      <c r="A6" s="29" t="s">
        <v>17</v>
      </c>
      <c r="B6" s="30"/>
      <c r="C6" s="30"/>
      <c r="D6" s="25" t="s">
        <v>21</v>
      </c>
      <c r="E6" s="25"/>
      <c r="F6" s="25"/>
      <c r="G6" s="25"/>
      <c r="H6" s="25"/>
      <c r="I6" s="25"/>
      <c r="J6" s="25"/>
      <c r="K6" s="25"/>
      <c r="L6" s="25"/>
      <c r="M6" s="26"/>
      <c r="N6" s="36" t="str" cm="1">
        <f t="array" ref="N6">_xlfn.IFNA(INDEX(リスト!$C$1:$C$4,MATCH($N$4,リスト!$A:$A,0),0),"")</f>
        <v/>
      </c>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8"/>
      <c r="BG6" s="3"/>
      <c r="BK6" s="7" t="s">
        <v>38</v>
      </c>
    </row>
    <row r="7" spans="1:63" ht="24.95" customHeight="1" x14ac:dyDescent="0.15">
      <c r="A7" s="29" t="s">
        <v>18</v>
      </c>
      <c r="B7" s="30"/>
      <c r="C7" s="30"/>
      <c r="D7" s="34" t="s">
        <v>22</v>
      </c>
      <c r="E7" s="34"/>
      <c r="F7" s="34"/>
      <c r="G7" s="34"/>
      <c r="H7" s="34"/>
      <c r="I7" s="34"/>
      <c r="J7" s="34"/>
      <c r="K7" s="34"/>
      <c r="L7" s="34"/>
      <c r="M7" s="35"/>
      <c r="N7" s="31" t="str" cm="1">
        <f t="array" ref="N7">_xlfn.IFNA(INDEX(リスト!$D$1:$D$4,MATCH($N$4,リスト!$A:$A,0),0),"")</f>
        <v/>
      </c>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3"/>
      <c r="BG7" s="3"/>
      <c r="BK7" s="7" t="s">
        <v>38</v>
      </c>
    </row>
    <row r="8" spans="1:63" ht="83.25" customHeight="1" x14ac:dyDescent="0.15">
      <c r="A8" s="29" t="s">
        <v>19</v>
      </c>
      <c r="B8" s="30"/>
      <c r="C8" s="30"/>
      <c r="D8" s="34" t="s">
        <v>15</v>
      </c>
      <c r="E8" s="34"/>
      <c r="F8" s="34"/>
      <c r="G8" s="34"/>
      <c r="H8" s="34"/>
      <c r="I8" s="34"/>
      <c r="J8" s="34"/>
      <c r="K8" s="34"/>
      <c r="L8" s="34"/>
      <c r="M8" s="35"/>
      <c r="N8" s="42"/>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4"/>
      <c r="BG8" s="3"/>
    </row>
    <row r="9" spans="1:63" s="4" customFormat="1" ht="24.95" customHeight="1" thickBot="1" x14ac:dyDescent="0.2">
      <c r="A9" s="61" t="s">
        <v>12</v>
      </c>
      <c r="B9" s="62"/>
      <c r="C9" s="63"/>
      <c r="D9" s="45" t="s">
        <v>7</v>
      </c>
      <c r="E9" s="46"/>
      <c r="F9" s="46"/>
      <c r="G9" s="46"/>
      <c r="H9" s="46"/>
      <c r="I9" s="46"/>
      <c r="J9" s="46"/>
      <c r="K9" s="46"/>
      <c r="L9" s="46"/>
      <c r="M9" s="47"/>
      <c r="N9" s="49" t="str" cm="1">
        <f t="array" ref="N9">_xlfn.IFNA(INDEX(リスト!$E$1:$E$4,MATCH($N$4,リスト!$A:$A,0),0),"")</f>
        <v/>
      </c>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1"/>
      <c r="BH9" s="4">
        <v>4</v>
      </c>
      <c r="BK9" s="7" t="s">
        <v>38</v>
      </c>
    </row>
    <row r="10" spans="1:63" ht="24.95" customHeight="1" thickBot="1"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row>
    <row r="11" spans="1:63" ht="24.95" customHeight="1" x14ac:dyDescent="0.15">
      <c r="A11" s="64" t="s">
        <v>13</v>
      </c>
      <c r="B11" s="65"/>
      <c r="C11" s="65"/>
      <c r="D11" s="99" t="s">
        <v>23</v>
      </c>
      <c r="E11" s="100"/>
      <c r="F11" s="100"/>
      <c r="G11" s="100"/>
      <c r="H11" s="100"/>
      <c r="I11" s="100"/>
      <c r="J11" s="100"/>
      <c r="K11" s="100"/>
      <c r="L11" s="100"/>
      <c r="M11" s="100"/>
      <c r="N11" s="37" t="s">
        <v>3</v>
      </c>
      <c r="O11" s="38"/>
      <c r="P11" s="38"/>
      <c r="Q11" s="38"/>
      <c r="R11" s="38"/>
      <c r="S11" s="38"/>
      <c r="T11" s="38"/>
      <c r="U11" s="38"/>
      <c r="V11" s="39"/>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1"/>
      <c r="BG11" s="3"/>
    </row>
    <row r="12" spans="1:63" ht="24.95" customHeight="1" x14ac:dyDescent="0.15">
      <c r="A12" s="72" t="s">
        <v>14</v>
      </c>
      <c r="B12" s="73"/>
      <c r="C12" s="73"/>
      <c r="D12" s="78" t="s">
        <v>4</v>
      </c>
      <c r="E12" s="78"/>
      <c r="F12" s="78"/>
      <c r="G12" s="78"/>
      <c r="H12" s="78"/>
      <c r="I12" s="78"/>
      <c r="J12" s="78"/>
      <c r="K12" s="78"/>
      <c r="L12" s="78"/>
      <c r="M12" s="79"/>
      <c r="N12" s="84" t="s">
        <v>3</v>
      </c>
      <c r="O12" s="85"/>
      <c r="P12" s="85"/>
      <c r="Q12" s="85"/>
      <c r="R12" s="85"/>
      <c r="S12" s="85"/>
      <c r="T12" s="85"/>
      <c r="U12" s="85"/>
      <c r="V12" s="86"/>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8"/>
      <c r="BG12" s="3"/>
      <c r="BI12" s="1" t="e">
        <f>IF(#REF!=TRUE,"理学・工学・農学系","")</f>
        <v>#REF!</v>
      </c>
    </row>
    <row r="13" spans="1:63" ht="24.95" customHeight="1" x14ac:dyDescent="0.15">
      <c r="A13" s="74"/>
      <c r="B13" s="75"/>
      <c r="C13" s="75"/>
      <c r="D13" s="80"/>
      <c r="E13" s="80"/>
      <c r="F13" s="80"/>
      <c r="G13" s="80"/>
      <c r="H13" s="80"/>
      <c r="I13" s="80"/>
      <c r="J13" s="80"/>
      <c r="K13" s="80"/>
      <c r="L13" s="80"/>
      <c r="M13" s="81"/>
      <c r="N13" s="89" t="s">
        <v>1</v>
      </c>
      <c r="O13" s="90"/>
      <c r="P13" s="90"/>
      <c r="Q13" s="90"/>
      <c r="R13" s="90"/>
      <c r="S13" s="90"/>
      <c r="T13" s="90"/>
      <c r="U13" s="90"/>
      <c r="V13" s="91"/>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3"/>
      <c r="BG13" s="3"/>
    </row>
    <row r="14" spans="1:63" ht="24.95" customHeight="1" thickBot="1" x14ac:dyDescent="0.2">
      <c r="A14" s="76"/>
      <c r="B14" s="77"/>
      <c r="C14" s="77"/>
      <c r="D14" s="82"/>
      <c r="E14" s="82"/>
      <c r="F14" s="82"/>
      <c r="G14" s="82"/>
      <c r="H14" s="82"/>
      <c r="I14" s="82"/>
      <c r="J14" s="82"/>
      <c r="K14" s="82"/>
      <c r="L14" s="82"/>
      <c r="M14" s="83"/>
      <c r="N14" s="93" t="s">
        <v>6</v>
      </c>
      <c r="O14" s="94"/>
      <c r="P14" s="94"/>
      <c r="Q14" s="94"/>
      <c r="R14" s="94"/>
      <c r="S14" s="94"/>
      <c r="T14" s="94"/>
      <c r="U14" s="94"/>
      <c r="V14" s="95"/>
      <c r="W14" s="96"/>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8"/>
      <c r="BG14" s="3"/>
    </row>
    <row r="15" spans="1:63" ht="24.95" customHeight="1" thickBot="1" x14ac:dyDescent="0.2">
      <c r="A15" s="92" t="s">
        <v>10</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row>
    <row r="16" spans="1:63" s="5" customFormat="1" ht="22.5" customHeight="1" x14ac:dyDescent="0.15">
      <c r="A16" s="87" t="s">
        <v>20</v>
      </c>
      <c r="B16" s="88"/>
      <c r="C16" s="88"/>
      <c r="D16" s="6" t="s">
        <v>8</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70" t="str">
        <f>IF(LENB(A17)/2&gt;400,"エラー：字数制限超過","")</f>
        <v/>
      </c>
      <c r="AW16" s="70"/>
      <c r="AX16" s="70"/>
      <c r="AY16" s="70"/>
      <c r="AZ16" s="70"/>
      <c r="BA16" s="70"/>
      <c r="BB16" s="70"/>
      <c r="BC16" s="70"/>
      <c r="BD16" s="70"/>
      <c r="BE16" s="70"/>
      <c r="BF16" s="71"/>
      <c r="BK16" s="22">
        <f>IF(LENB($A$17)/2&gt;400,"エラー：字数制限超過",LENB($A$17)/2)</f>
        <v>0</v>
      </c>
    </row>
    <row r="17" spans="1:58" ht="189.75" customHeight="1" thickBot="1" x14ac:dyDescent="0.2">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9"/>
    </row>
    <row r="18" spans="1:58" ht="24" customHeight="1" x14ac:dyDescent="0.1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row>
    <row r="19" spans="1:58" x14ac:dyDescent="0.15">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row>
  </sheetData>
  <sheetProtection formatColumns="0" formatRows="0" selectLockedCells="1"/>
  <mergeCells count="44">
    <mergeCell ref="B19:Q19"/>
    <mergeCell ref="R19:AA19"/>
    <mergeCell ref="AB19:AG19"/>
    <mergeCell ref="AH19:AQ19"/>
    <mergeCell ref="AR19:BE19"/>
    <mergeCell ref="W13:BF13"/>
    <mergeCell ref="A18:BF18"/>
    <mergeCell ref="A17:BF17"/>
    <mergeCell ref="AV16:BF16"/>
    <mergeCell ref="A12:C14"/>
    <mergeCell ref="D12:M14"/>
    <mergeCell ref="N12:V12"/>
    <mergeCell ref="W12:BF12"/>
    <mergeCell ref="A16:C16"/>
    <mergeCell ref="N13:V13"/>
    <mergeCell ref="A15:BF15"/>
    <mergeCell ref="N14:V14"/>
    <mergeCell ref="W14:BF14"/>
    <mergeCell ref="A1:BF1"/>
    <mergeCell ref="A2:BF2"/>
    <mergeCell ref="A4:C4"/>
    <mergeCell ref="D4:M4"/>
    <mergeCell ref="N4:BF4"/>
    <mergeCell ref="A3:BF3"/>
    <mergeCell ref="N11:V11"/>
    <mergeCell ref="W11:BF11"/>
    <mergeCell ref="D8:M8"/>
    <mergeCell ref="N8:BF8"/>
    <mergeCell ref="D9:M9"/>
    <mergeCell ref="A10:BF10"/>
    <mergeCell ref="N9:BF9"/>
    <mergeCell ref="A9:C9"/>
    <mergeCell ref="A11:C11"/>
    <mergeCell ref="D11:M11"/>
    <mergeCell ref="A5:C5"/>
    <mergeCell ref="D5:M5"/>
    <mergeCell ref="N5:BF5"/>
    <mergeCell ref="A7:C7"/>
    <mergeCell ref="A8:C8"/>
    <mergeCell ref="N7:BF7"/>
    <mergeCell ref="D7:M7"/>
    <mergeCell ref="N6:BF6"/>
    <mergeCell ref="A6:C6"/>
    <mergeCell ref="D6:M6"/>
  </mergeCells>
  <phoneticPr fontId="1"/>
  <dataValidations count="1">
    <dataValidation type="textLength" errorStyle="warning" operator="lessThanOrEqual" allowBlank="1" showInputMessage="1" showErrorMessage="1" errorTitle="文字数超過" error="400字以内で入力してください。" sqref="A17:BF17" xr:uid="{00000000-0002-0000-0000-000001000000}">
      <formula1>400</formula1>
    </dataValidation>
  </dataValidations>
  <printOptions horizontalCentered="1"/>
  <pageMargins left="0.78740157480314965" right="0.78740157480314965" top="0.59055118110236227" bottom="0.59055118110236227" header="0.31496062992125984" footer="0.31496062992125984"/>
  <pageSetup paperSize="9" orientation="portrait" r:id="rId1"/>
  <headerFooter>
    <oddHeader>&amp;R&amp;"ＭＳ Ｐゴシック,太字"&amp;10様式１</oddHeader>
    <oddFooter>&amp;C&amp;10-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20</xdr:col>
                    <xdr:colOff>0</xdr:colOff>
                    <xdr:row>14</xdr:row>
                    <xdr:rowOff>0</xdr:rowOff>
                  </from>
                  <to>
                    <xdr:col>63</xdr:col>
                    <xdr:colOff>209550</xdr:colOff>
                    <xdr:row>14</xdr:row>
                    <xdr:rowOff>266700</xdr:rowOff>
                  </to>
                </anchor>
              </controlPr>
            </control>
          </mc:Choice>
        </mc:AlternateContent>
        <mc:AlternateContent xmlns:mc="http://schemas.openxmlformats.org/markup-compatibility/2006">
          <mc:Choice Requires="x14">
            <control shapeId="18434" r:id="rId5" name="Group Box 2">
              <controlPr defaultSize="0" autoFill="0" autoPict="0">
                <anchor moveWithCells="1">
                  <from>
                    <xdr:col>59</xdr:col>
                    <xdr:colOff>0</xdr:colOff>
                    <xdr:row>14</xdr:row>
                    <xdr:rowOff>0</xdr:rowOff>
                  </from>
                  <to>
                    <xdr:col>65</xdr:col>
                    <xdr:colOff>666750</xdr:colOff>
                    <xdr:row>14</xdr:row>
                    <xdr:rowOff>228600</xdr:rowOff>
                  </to>
                </anchor>
              </controlPr>
            </control>
          </mc:Choice>
        </mc:AlternateContent>
        <mc:AlternateContent xmlns:mc="http://schemas.openxmlformats.org/markup-compatibility/2006">
          <mc:Choice Requires="x14">
            <control shapeId="18435" r:id="rId6" name="Group Box 3">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mc:AlternateContent xmlns:mc="http://schemas.openxmlformats.org/markup-compatibility/2006">
          <mc:Choice Requires="x14">
            <control shapeId="18437" r:id="rId8" name="Group Box 5">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20</xdr:col>
                    <xdr:colOff>0</xdr:colOff>
                    <xdr:row>14</xdr:row>
                    <xdr:rowOff>0</xdr:rowOff>
                  </from>
                  <to>
                    <xdr:col>63</xdr:col>
                    <xdr:colOff>142875</xdr:colOff>
                    <xdr:row>14</xdr:row>
                    <xdr:rowOff>266700</xdr:rowOff>
                  </to>
                </anchor>
              </controlPr>
            </control>
          </mc:Choice>
        </mc:AlternateContent>
        <mc:AlternateContent xmlns:mc="http://schemas.openxmlformats.org/markup-compatibility/2006">
          <mc:Choice Requires="x14">
            <control shapeId="18439" r:id="rId10" name="Group Box 7">
              <controlPr defaultSize="0" autoFill="0" autoPict="0">
                <anchor moveWithCells="1">
                  <from>
                    <xdr:col>59</xdr:col>
                    <xdr:colOff>0</xdr:colOff>
                    <xdr:row>14</xdr:row>
                    <xdr:rowOff>0</xdr:rowOff>
                  </from>
                  <to>
                    <xdr:col>65</xdr:col>
                    <xdr:colOff>619125</xdr:colOff>
                    <xdr:row>14</xdr:row>
                    <xdr:rowOff>228600</xdr:rowOff>
                  </to>
                </anchor>
              </controlPr>
            </control>
          </mc:Choice>
        </mc:AlternateContent>
        <mc:AlternateContent xmlns:mc="http://schemas.openxmlformats.org/markup-compatibility/2006">
          <mc:Choice Requires="x14">
            <control shapeId="18440" r:id="rId11" name="Group Box 8">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41" r:id="rId12" name="Group Box 9">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mc:AlternateContent xmlns:mc="http://schemas.openxmlformats.org/markup-compatibility/2006">
          <mc:Choice Requires="x14">
            <control shapeId="18442" r:id="rId13" name="Group Box 10">
              <controlPr defaultSize="0" autoFill="0" autoPict="0">
                <anchor moveWithCells="1">
                  <from>
                    <xdr:col>20</xdr:col>
                    <xdr:colOff>0</xdr:colOff>
                    <xdr:row>14</xdr:row>
                    <xdr:rowOff>0</xdr:rowOff>
                  </from>
                  <to>
                    <xdr:col>63</xdr:col>
                    <xdr:colOff>209550</xdr:colOff>
                    <xdr:row>14</xdr:row>
                    <xdr:rowOff>266700</xdr:rowOff>
                  </to>
                </anchor>
              </controlPr>
            </control>
          </mc:Choice>
        </mc:AlternateContent>
        <mc:AlternateContent xmlns:mc="http://schemas.openxmlformats.org/markup-compatibility/2006">
          <mc:Choice Requires="x14">
            <control shapeId="18443" r:id="rId14" name="Group Box 11">
              <controlPr defaultSize="0" autoFill="0" autoPict="0">
                <anchor moveWithCells="1">
                  <from>
                    <xdr:col>59</xdr:col>
                    <xdr:colOff>0</xdr:colOff>
                    <xdr:row>14</xdr:row>
                    <xdr:rowOff>0</xdr:rowOff>
                  </from>
                  <to>
                    <xdr:col>65</xdr:col>
                    <xdr:colOff>666750</xdr:colOff>
                    <xdr:row>14</xdr:row>
                    <xdr:rowOff>228600</xdr:rowOff>
                  </to>
                </anchor>
              </controlPr>
            </control>
          </mc:Choice>
        </mc:AlternateContent>
        <mc:AlternateContent xmlns:mc="http://schemas.openxmlformats.org/markup-compatibility/2006">
          <mc:Choice Requires="x14">
            <control shapeId="18444" r:id="rId15" name="Group Box 12">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45" r:id="rId16" name="Group Box 13">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mc:AlternateContent xmlns:mc="http://schemas.openxmlformats.org/markup-compatibility/2006">
          <mc:Choice Requires="x14">
            <control shapeId="18446" r:id="rId17" name="Group Box 14">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47" r:id="rId18" name="Group Box 15">
              <controlPr defaultSize="0" autoFill="0" autoPict="0">
                <anchor moveWithCells="1">
                  <from>
                    <xdr:col>20</xdr:col>
                    <xdr:colOff>0</xdr:colOff>
                    <xdr:row>14</xdr:row>
                    <xdr:rowOff>0</xdr:rowOff>
                  </from>
                  <to>
                    <xdr:col>63</xdr:col>
                    <xdr:colOff>142875</xdr:colOff>
                    <xdr:row>14</xdr:row>
                    <xdr:rowOff>266700</xdr:rowOff>
                  </to>
                </anchor>
              </controlPr>
            </control>
          </mc:Choice>
        </mc:AlternateContent>
        <mc:AlternateContent xmlns:mc="http://schemas.openxmlformats.org/markup-compatibility/2006">
          <mc:Choice Requires="x14">
            <control shapeId="18448" r:id="rId19" name="Group Box 16">
              <controlPr defaultSize="0" autoFill="0" autoPict="0">
                <anchor moveWithCells="1">
                  <from>
                    <xdr:col>59</xdr:col>
                    <xdr:colOff>0</xdr:colOff>
                    <xdr:row>14</xdr:row>
                    <xdr:rowOff>0</xdr:rowOff>
                  </from>
                  <to>
                    <xdr:col>65</xdr:col>
                    <xdr:colOff>619125</xdr:colOff>
                    <xdr:row>14</xdr:row>
                    <xdr:rowOff>228600</xdr:rowOff>
                  </to>
                </anchor>
              </controlPr>
            </control>
          </mc:Choice>
        </mc:AlternateContent>
        <mc:AlternateContent xmlns:mc="http://schemas.openxmlformats.org/markup-compatibility/2006">
          <mc:Choice Requires="x14">
            <control shapeId="18449" r:id="rId20" name="Group Box 17">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50" r:id="rId21" name="Group Box 18">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F34F0EB-D954-42AC-8293-624A154BC1B0}">
          <x14:formula1>
            <xm:f>リスト!$A$2:$A$4</xm:f>
          </x14:formula1>
          <xm:sqref>N4:BF4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90AC-E6AC-4675-B345-7990C3121887}">
  <sheetPr>
    <tabColor theme="3" tint="0.79998168889431442"/>
  </sheetPr>
  <dimension ref="A1:E4"/>
  <sheetViews>
    <sheetView view="pageBreakPreview" zoomScale="85" zoomScaleNormal="100" zoomScaleSheetLayoutView="85" workbookViewId="0">
      <selection activeCell="D17" sqref="D17"/>
    </sheetView>
  </sheetViews>
  <sheetFormatPr defaultRowHeight="13.5" x14ac:dyDescent="0.15"/>
  <cols>
    <col min="1" max="1" width="15.5" style="13" customWidth="1"/>
    <col min="2" max="2" width="10.75" style="13" customWidth="1"/>
    <col min="3" max="3" width="25.5" style="13" customWidth="1"/>
    <col min="4" max="4" width="48" style="13" customWidth="1"/>
    <col min="5" max="5" width="20.25" style="13" customWidth="1"/>
    <col min="6" max="16384" width="9" style="13"/>
  </cols>
  <sheetData>
    <row r="1" spans="1:5" ht="33.75" customHeight="1" x14ac:dyDescent="0.15">
      <c r="A1" s="16" t="s">
        <v>24</v>
      </c>
      <c r="B1" s="17" t="s">
        <v>2</v>
      </c>
      <c r="C1" s="17" t="s">
        <v>28</v>
      </c>
      <c r="D1" s="17" t="s">
        <v>29</v>
      </c>
      <c r="E1" s="18" t="s">
        <v>7</v>
      </c>
    </row>
    <row r="2" spans="1:5" ht="33.75" customHeight="1" x14ac:dyDescent="0.15">
      <c r="A2" s="14" t="s">
        <v>32</v>
      </c>
      <c r="B2" s="12">
        <v>7</v>
      </c>
      <c r="C2" s="12" t="s">
        <v>31</v>
      </c>
      <c r="D2" s="12" t="s">
        <v>33</v>
      </c>
      <c r="E2" s="15" t="s">
        <v>30</v>
      </c>
    </row>
    <row r="3" spans="1:5" ht="33.75" customHeight="1" x14ac:dyDescent="0.15">
      <c r="A3" s="14" t="s">
        <v>34</v>
      </c>
      <c r="B3" s="12">
        <v>8</v>
      </c>
      <c r="C3" s="12" t="s">
        <v>31</v>
      </c>
      <c r="D3" s="12" t="s">
        <v>35</v>
      </c>
      <c r="E3" s="15" t="s">
        <v>30</v>
      </c>
    </row>
    <row r="4" spans="1:5" ht="33.75" customHeight="1" x14ac:dyDescent="0.15">
      <c r="A4" s="19" t="s">
        <v>36</v>
      </c>
      <c r="B4" s="20">
        <v>9</v>
      </c>
      <c r="C4" s="20" t="s">
        <v>31</v>
      </c>
      <c r="D4" s="20" t="s">
        <v>37</v>
      </c>
      <c r="E4" s="21" t="s">
        <v>30</v>
      </c>
    </row>
  </sheetData>
  <phoneticPr fontId="1"/>
  <pageMargins left="0.7" right="0.7" top="0.75" bottom="0.75" header="0.3" footer="0.3"/>
  <pageSetup paperSize="9" scale="7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E168-3BDD-4D82-BD92-867C5C3EB61F}">
  <sheetPr>
    <tabColor theme="0" tint="-0.34998626667073579"/>
  </sheetPr>
  <dimension ref="A1:K3"/>
  <sheetViews>
    <sheetView view="pageBreakPreview" zoomScale="60" zoomScaleNormal="100" workbookViewId="0">
      <selection activeCell="F8" sqref="F8"/>
    </sheetView>
  </sheetViews>
  <sheetFormatPr defaultRowHeight="13.5" x14ac:dyDescent="0.15"/>
  <cols>
    <col min="1" max="1" width="10.75" style="8" customWidth="1"/>
    <col min="2" max="11" width="18.25" style="8" customWidth="1"/>
    <col min="12" max="16384" width="9" style="8"/>
  </cols>
  <sheetData>
    <row r="1" spans="1:11" s="10" customFormat="1" ht="27" x14ac:dyDescent="0.15">
      <c r="A1" s="9" t="s">
        <v>2</v>
      </c>
      <c r="B1" s="9" t="s">
        <v>24</v>
      </c>
      <c r="C1" s="9" t="s">
        <v>21</v>
      </c>
      <c r="D1" s="9" t="s">
        <v>29</v>
      </c>
      <c r="E1" s="9" t="s">
        <v>25</v>
      </c>
      <c r="F1" s="9" t="s">
        <v>7</v>
      </c>
      <c r="G1" s="9" t="s">
        <v>26</v>
      </c>
      <c r="H1" s="9" t="s">
        <v>27</v>
      </c>
      <c r="I1" s="9" t="s">
        <v>1</v>
      </c>
      <c r="J1" s="9" t="s">
        <v>6</v>
      </c>
      <c r="K1" s="9" t="s">
        <v>9</v>
      </c>
    </row>
    <row r="2" spans="1:11" s="10" customFormat="1" ht="89.25" customHeight="1" x14ac:dyDescent="0.15">
      <c r="A2" s="9" t="str">
        <f>様式１!N5</f>
        <v/>
      </c>
      <c r="B2" s="9">
        <f>様式１!N4</f>
        <v>0</v>
      </c>
      <c r="C2" s="9" t="str">
        <f>様式１!N6</f>
        <v/>
      </c>
      <c r="D2" s="9" t="str">
        <f>様式１!N7</f>
        <v/>
      </c>
      <c r="E2" s="9">
        <f>様式１!N8</f>
        <v>0</v>
      </c>
      <c r="F2" s="9" t="str">
        <f>様式１!N9</f>
        <v/>
      </c>
      <c r="G2" s="9">
        <f>様式１!W11</f>
        <v>0</v>
      </c>
      <c r="H2" s="9">
        <f>様式１!W12</f>
        <v>0</v>
      </c>
      <c r="I2" s="9">
        <f>様式１!W13</f>
        <v>0</v>
      </c>
      <c r="J2" s="9">
        <f>様式１!W14</f>
        <v>0</v>
      </c>
      <c r="K2" s="9">
        <f>様式１!A17</f>
        <v>0</v>
      </c>
    </row>
    <row r="3" spans="1:11" s="11" customFormat="1" x14ac:dyDescent="0.15"/>
  </sheetData>
  <phoneticPr fontId="1"/>
  <pageMargins left="0.7" right="0.7" top="0.75" bottom="0.75" header="0.3" footer="0.3"/>
  <pageSetup paperSize="9" scale="4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リスト</vt:lpstr>
      <vt:lpstr>データ集計（※大学担当者は変更しないでください）</vt:lpstr>
      <vt:lpstr>'データ集計（※大学担当者は変更しないでください）'!Print_Area</vt:lpstr>
      <vt:lpstr>リスト!Print_Area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（1）平成27年度「地（知）の拠点大学による地方創生推進事業」計画調書</dc:title>
  <dc:creator>文部科学省</dc:creator>
  <cp:lastModifiedBy>独立行政法人　日本学術振興会</cp:lastModifiedBy>
  <cp:lastPrinted>2024-10-04T09:24:12Z</cp:lastPrinted>
  <dcterms:created xsi:type="dcterms:W3CDTF">2003-12-12T10:46:18Z</dcterms:created>
  <dcterms:modified xsi:type="dcterms:W3CDTF">2025-02-28T00:37:29Z</dcterms:modified>
</cp:coreProperties>
</file>