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460"/>
  </bookViews>
  <sheets>
    <sheet name="様式１【基本情報】 " sheetId="14" r:id="rId1"/>
    <sheet name="機関番号" sheetId="15" r:id="rId2"/>
    <sheet name="データ取得用（記入削除等しないでください）" sheetId="17" r:id="rId3"/>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0">'様式１【基本情報】 '!$A$1:$BF$60</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62913"/>
</workbook>
</file>

<file path=xl/calcChain.xml><?xml version="1.0" encoding="utf-8"?>
<calcChain xmlns="http://schemas.openxmlformats.org/spreadsheetml/2006/main">
  <c r="A30" i="14" l="1"/>
  <c r="A60" i="14"/>
  <c r="AP2" i="17" l="1"/>
  <c r="AO2" i="17"/>
  <c r="AN2" i="17"/>
  <c r="AM2" i="17"/>
  <c r="AL2" i="17"/>
  <c r="AK2" i="17"/>
  <c r="AJ2" i="17"/>
  <c r="AI2" i="17"/>
  <c r="AH2" i="17"/>
  <c r="AG2" i="17"/>
  <c r="AF2" i="17"/>
  <c r="AD2" i="17"/>
  <c r="AC2" i="17"/>
  <c r="AB2" i="17"/>
  <c r="K2" i="17"/>
  <c r="M5" i="14"/>
  <c r="A2" i="17" s="1"/>
  <c r="AV37" i="14"/>
  <c r="AS2" i="17" s="1"/>
  <c r="AV36" i="14"/>
  <c r="AM35" i="14"/>
  <c r="AD35" i="14"/>
  <c r="U35" i="14"/>
  <c r="L35" i="14"/>
  <c r="AE2" i="17" s="1"/>
  <c r="BB20" i="14"/>
  <c r="AK22" i="14"/>
  <c r="AK21" i="14"/>
  <c r="AK20" i="14"/>
  <c r="AD22" i="14"/>
  <c r="AV35" i="14" l="1"/>
  <c r="AQ2" i="17" s="1"/>
  <c r="AR2" i="17"/>
  <c r="BC2" i="17"/>
  <c r="BB2" i="17"/>
  <c r="BA2" i="17"/>
  <c r="AZ2" i="17"/>
  <c r="AY2" i="17"/>
  <c r="AX2" i="17"/>
  <c r="AW2" i="17"/>
  <c r="AV2" i="17"/>
  <c r="AU2" i="17"/>
  <c r="AT2" i="17"/>
  <c r="Z2" i="17" l="1"/>
  <c r="Y2" i="17"/>
  <c r="S2" i="17"/>
  <c r="R2" i="17"/>
  <c r="Q2" i="17"/>
  <c r="O2" i="17"/>
  <c r="N2" i="17"/>
  <c r="M2" i="17"/>
  <c r="H2" i="17"/>
  <c r="G2" i="17"/>
  <c r="B2" i="17"/>
  <c r="W2" i="17" l="1"/>
  <c r="W22" i="14"/>
  <c r="V2" i="17" s="1"/>
  <c r="P22" i="14"/>
  <c r="U2" i="17" s="1"/>
  <c r="T2" i="17"/>
  <c r="X2" i="17" l="1"/>
  <c r="L2" i="17" l="1"/>
  <c r="J2" i="17"/>
  <c r="I2" i="17"/>
  <c r="F2" i="17"/>
  <c r="E2" i="17"/>
  <c r="D2" i="17"/>
  <c r="C2" i="17"/>
  <c r="C17" i="14"/>
  <c r="A29" i="14" l="1"/>
  <c r="P2" i="17" l="1"/>
  <c r="AA2" i="17"/>
  <c r="K5" i="14"/>
  <c r="A59" i="14" l="1"/>
</calcChain>
</file>

<file path=xl/sharedStrings.xml><?xml version="1.0" encoding="utf-8"?>
<sst xmlns="http://schemas.openxmlformats.org/spreadsheetml/2006/main" count="2112" uniqueCount="2096">
  <si>
    <t>機関番号</t>
    <rPh sb="0" eb="2">
      <t>キカン</t>
    </rPh>
    <rPh sb="2" eb="4">
      <t>バンゴウ</t>
    </rPh>
    <phoneticPr fontId="2"/>
  </si>
  <si>
    <t>２．</t>
    <phoneticPr fontId="2"/>
  </si>
  <si>
    <t xml:space="preserve"> （所属・職名）</t>
    <rPh sb="2" eb="4">
      <t>ショゾク</t>
    </rPh>
    <rPh sb="5" eb="7">
      <t>ショクメイ</t>
    </rPh>
    <phoneticPr fontId="2"/>
  </si>
  <si>
    <t>事業規模</t>
    <rPh sb="0" eb="2">
      <t>ジギョウ</t>
    </rPh>
    <rPh sb="2" eb="4">
      <t>キボ</t>
    </rPh>
    <phoneticPr fontId="2"/>
  </si>
  <si>
    <t>内訳</t>
    <rPh sb="0" eb="2">
      <t>ウチワケ</t>
    </rPh>
    <phoneticPr fontId="2"/>
  </si>
  <si>
    <t>補助金申請額</t>
    <rPh sb="0" eb="3">
      <t>ホジョキン</t>
    </rPh>
    <rPh sb="3" eb="6">
      <t>シンセイガク</t>
    </rPh>
    <phoneticPr fontId="2"/>
  </si>
  <si>
    <t>大学負担額</t>
    <rPh sb="0" eb="2">
      <t>ダイガク</t>
    </rPh>
    <rPh sb="2" eb="5">
      <t>フタンガク</t>
    </rPh>
    <phoneticPr fontId="2"/>
  </si>
  <si>
    <t>部課名</t>
    <rPh sb="0" eb="3">
      <t>ブカメイ</t>
    </rPh>
    <phoneticPr fontId="2"/>
  </si>
  <si>
    <t>所在地</t>
    <rPh sb="0" eb="3">
      <t>ショザイチ</t>
    </rPh>
    <phoneticPr fontId="2"/>
  </si>
  <si>
    <t>責任者</t>
    <rPh sb="0" eb="3">
      <t>セキニンシャ</t>
    </rPh>
    <phoneticPr fontId="2"/>
  </si>
  <si>
    <t>担当者</t>
    <rPh sb="0" eb="3">
      <t>タントウシャ</t>
    </rPh>
    <phoneticPr fontId="2"/>
  </si>
  <si>
    <t>電話番号</t>
    <rPh sb="0" eb="2">
      <t>デンワ</t>
    </rPh>
    <rPh sb="2" eb="4">
      <t>バンゴウ</t>
    </rPh>
    <phoneticPr fontId="2"/>
  </si>
  <si>
    <t>緊急連絡先</t>
    <rPh sb="0" eb="2">
      <t>キンキュウ</t>
    </rPh>
    <rPh sb="2" eb="5">
      <t>レンラクサキ</t>
    </rPh>
    <phoneticPr fontId="2"/>
  </si>
  <si>
    <t>３．</t>
    <phoneticPr fontId="2"/>
  </si>
  <si>
    <t>５．</t>
    <phoneticPr fontId="2"/>
  </si>
  <si>
    <t>６．</t>
    <phoneticPr fontId="2"/>
  </si>
  <si>
    <t>e-mail（主）</t>
    <rPh sb="7" eb="8">
      <t>シュ</t>
    </rPh>
    <phoneticPr fontId="2"/>
  </si>
  <si>
    <t>e-mail（副）</t>
    <rPh sb="7" eb="8">
      <t>フク</t>
    </rPh>
    <phoneticPr fontId="2"/>
  </si>
  <si>
    <t xml:space="preserve"> （氏名）</t>
    <rPh sb="2" eb="4">
      <t>シメイ</t>
    </rPh>
    <phoneticPr fontId="2"/>
  </si>
  <si>
    <t xml:space="preserve"> （大学の学長）</t>
    <rPh sb="2" eb="4">
      <t>ダイガク</t>
    </rPh>
    <rPh sb="5" eb="7">
      <t>ガクチョウ</t>
    </rPh>
    <phoneticPr fontId="2"/>
  </si>
  <si>
    <t>申請者</t>
    <rPh sb="0" eb="3">
      <t>シンセイシャ</t>
    </rPh>
    <phoneticPr fontId="2"/>
  </si>
  <si>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2"/>
  </si>
  <si>
    <t>人</t>
    <rPh sb="0" eb="1">
      <t>ニン</t>
    </rPh>
    <phoneticPr fontId="2"/>
  </si>
  <si>
    <t>合計</t>
    <phoneticPr fontId="2"/>
  </si>
  <si>
    <t>職員数</t>
    <rPh sb="0" eb="3">
      <t>ショクインスウ</t>
    </rPh>
    <phoneticPr fontId="2"/>
  </si>
  <si>
    <t>教員数</t>
    <rPh sb="0" eb="2">
      <t>キョウイン</t>
    </rPh>
    <rPh sb="2" eb="3">
      <t>スウ</t>
    </rPh>
    <phoneticPr fontId="2"/>
  </si>
  <si>
    <t>人</t>
    <rPh sb="0" eb="1">
      <t>ニン</t>
    </rPh>
    <phoneticPr fontId="2"/>
  </si>
  <si>
    <t>学生数</t>
    <rPh sb="0" eb="3">
      <t>ガクセイスウ</t>
    </rPh>
    <phoneticPr fontId="2"/>
  </si>
  <si>
    <t>学部</t>
    <rPh sb="0" eb="2">
      <t>ガクブ</t>
    </rPh>
    <phoneticPr fontId="2"/>
  </si>
  <si>
    <t>大学院</t>
    <rPh sb="0" eb="3">
      <t>ダイガクイン</t>
    </rPh>
    <phoneticPr fontId="2"/>
  </si>
  <si>
    <t>合計</t>
    <rPh sb="0" eb="2">
      <t>ゴウケイ</t>
    </rPh>
    <phoneticPr fontId="2"/>
  </si>
  <si>
    <t>学生・
教職員数</t>
    <phoneticPr fontId="2"/>
  </si>
  <si>
    <t>事業者</t>
    <rPh sb="0" eb="2">
      <t>ジギョウ</t>
    </rPh>
    <rPh sb="2" eb="3">
      <t>シャ</t>
    </rPh>
    <phoneticPr fontId="2"/>
  </si>
  <si>
    <t>４．</t>
    <phoneticPr fontId="2"/>
  </si>
  <si>
    <r>
      <rPr>
        <b/>
        <sz val="11"/>
        <rFont val="ＭＳ Ｐゴシック"/>
        <family val="3"/>
        <charset val="128"/>
      </rPr>
      <t>大学名</t>
    </r>
    <r>
      <rPr>
        <sz val="11"/>
        <rFont val="ＭＳ Ｐゴシック"/>
        <family val="3"/>
        <charset val="128"/>
      </rPr>
      <t/>
    </r>
    <rPh sb="0" eb="3">
      <t>ダイガクメイ</t>
    </rPh>
    <phoneticPr fontId="2"/>
  </si>
  <si>
    <t xml:space="preserve">※２．国立大学における運営費交付金、公立大学における運営費交付金等、私立大学の私立大学経常費補助金等は「大学負担額」に計上しないこと。
</t>
    <phoneticPr fontId="2"/>
  </si>
  <si>
    <t>※１　「補助金申請額」欄と「大学負担額」欄に記入すると「事業規模」欄に合計金額が表示されます。</t>
    <rPh sb="4" eb="7">
      <t>ホジョキン</t>
    </rPh>
    <rPh sb="7" eb="10">
      <t>シンセイガク</t>
    </rPh>
    <rPh sb="11" eb="12">
      <t>ラン</t>
    </rPh>
    <rPh sb="14" eb="16">
      <t>ダイガク</t>
    </rPh>
    <rPh sb="16" eb="19">
      <t>フタンガク</t>
    </rPh>
    <rPh sb="20" eb="21">
      <t>ラン</t>
    </rPh>
    <rPh sb="22" eb="24">
      <t>キニュウ</t>
    </rPh>
    <rPh sb="28" eb="30">
      <t>ジギョウ</t>
    </rPh>
    <rPh sb="30" eb="32">
      <t>キボ</t>
    </rPh>
    <rPh sb="33" eb="34">
      <t>ラン</t>
    </rPh>
    <rPh sb="35" eb="37">
      <t>ゴウケイ</t>
    </rPh>
    <rPh sb="37" eb="39">
      <t>キンガク</t>
    </rPh>
    <rPh sb="40" eb="42">
      <t>ヒョウジ</t>
    </rPh>
    <phoneticPr fontId="2"/>
  </si>
  <si>
    <t xml:space="preserve"> ふりがな</t>
    <phoneticPr fontId="2"/>
  </si>
  <si>
    <t>ふりがな</t>
    <phoneticPr fontId="2"/>
  </si>
  <si>
    <t>年度（令和）</t>
    <rPh sb="0" eb="2">
      <t>ネンド</t>
    </rPh>
    <rPh sb="3" eb="5">
      <t>レイワ</t>
    </rPh>
    <phoneticPr fontId="2"/>
  </si>
  <si>
    <t>１．</t>
    <phoneticPr fontId="2"/>
  </si>
  <si>
    <t>様式１</t>
    <rPh sb="0" eb="2">
      <t>ヨウシキ</t>
    </rPh>
    <phoneticPr fontId="2"/>
  </si>
  <si>
    <t>7．</t>
    <phoneticPr fontId="2"/>
  </si>
  <si>
    <t>8．</t>
    <phoneticPr fontId="2"/>
  </si>
  <si>
    <t>9.</t>
    <phoneticPr fontId="2"/>
  </si>
  <si>
    <t>10.</t>
    <phoneticPr fontId="2"/>
  </si>
  <si>
    <t>番号</t>
  </si>
  <si>
    <t>機関名</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</si>
  <si>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</si>
  <si>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</si>
  <si>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</si>
  <si>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</si>
  <si>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</si>
  <si>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</si>
  <si>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</si>
  <si>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</si>
  <si>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</si>
  <si>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</si>
  <si>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</si>
  <si>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</si>
  <si>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</si>
  <si>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</si>
  <si>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</si>
  <si>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</si>
  <si>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</si>
  <si>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</si>
  <si>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</si>
  <si>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</si>
  <si>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</si>
  <si>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</si>
  <si>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</si>
  <si>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</si>
  <si>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</si>
  <si>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東京藝術大学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</si>
  <si>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</si>
  <si>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</si>
  <si>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</si>
  <si>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</si>
  <si>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</si>
  <si>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</si>
  <si>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</si>
  <si>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</si>
  <si>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</si>
  <si>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</si>
  <si>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</si>
  <si>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</si>
  <si>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</si>
  <si>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</si>
  <si>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</si>
  <si>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</si>
  <si>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</si>
  <si>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</si>
  <si>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</si>
  <si>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</si>
  <si>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</si>
  <si>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</si>
  <si>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</si>
  <si>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</si>
  <si>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</si>
  <si>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</si>
  <si>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</si>
  <si>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</si>
  <si>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</si>
  <si>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</si>
  <si>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</si>
  <si>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</si>
  <si>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</si>
  <si>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</si>
  <si>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</si>
  <si>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</si>
  <si>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</si>
  <si>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</si>
  <si>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</si>
  <si>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</si>
  <si>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</si>
  <si>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</si>
  <si>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</si>
  <si>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</si>
  <si>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</si>
  <si>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</si>
  <si>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</si>
  <si>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</si>
  <si>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</si>
  <si>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</si>
  <si>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</si>
  <si>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</si>
  <si>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</si>
  <si>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</si>
  <si>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</si>
  <si>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</si>
  <si>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</si>
  <si>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</si>
  <si>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</si>
  <si>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</si>
  <si>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</si>
  <si>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</si>
  <si>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</si>
  <si>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</si>
  <si>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</si>
  <si>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</si>
  <si>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</si>
  <si>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</si>
  <si>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</si>
  <si>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</si>
  <si>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秋田公立美術大学</t>
  </si>
  <si>
    <t>山形県立保健医療大学</t>
  </si>
  <si>
    <t>山形県立米沢栄養大学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</si>
  <si>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</si>
  <si>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</si>
  <si>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</si>
  <si>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</si>
  <si>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</si>
  <si>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</si>
  <si>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</si>
  <si>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</si>
  <si>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</si>
  <si>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横浜市立大学</t>
  </si>
  <si>
    <t>神奈川県立保健福祉大学</t>
  </si>
  <si>
    <t>新潟県立看護大学</t>
  </si>
  <si>
    <t>新潟県立大学</t>
  </si>
  <si>
    <t>長岡造形大学</t>
  </si>
  <si>
    <t>富山県立大学</t>
  </si>
  <si>
    <t>金沢美術工芸大学</t>
  </si>
  <si>
    <t>石川県立看護大学</t>
  </si>
  <si>
    <t>石川県立大学</t>
  </si>
  <si>
    <t>福井県立大学</t>
  </si>
  <si>
    <t>敦賀市立看護大学</t>
  </si>
  <si>
    <t>都留文科大学</t>
  </si>
  <si>
    <t>山梨県立大学</t>
  </si>
  <si>
    <t>長野県看護大学</t>
  </si>
  <si>
    <t>長野大学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</si>
  <si>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</si>
  <si>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</si>
  <si>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</si>
  <si>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</si>
  <si>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</si>
  <si>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</si>
  <si>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</si>
  <si>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</si>
  <si>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</si>
  <si>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</si>
  <si>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</si>
  <si>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</si>
  <si>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</si>
  <si>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福知山公立大学</t>
  </si>
  <si>
    <t>大阪市立大学</t>
  </si>
  <si>
    <t>大阪府立大学</t>
  </si>
  <si>
    <t>神戸市外国語大学</t>
  </si>
  <si>
    <t>神戸市看護大学</t>
  </si>
  <si>
    <t>兵庫県立大学</t>
  </si>
  <si>
    <t>奈良県立医科大学</t>
  </si>
  <si>
    <t>奈良県立大学</t>
  </si>
  <si>
    <t>和歌山県立医科大学</t>
  </si>
  <si>
    <t>公立鳥取環境大学</t>
  </si>
  <si>
    <t>島根県立大学</t>
  </si>
  <si>
    <t>岡山県立大学</t>
  </si>
  <si>
    <t>新見公立大学</t>
  </si>
  <si>
    <t>広島市立大学</t>
  </si>
  <si>
    <t>尾道市立大学</t>
  </si>
  <si>
    <t>県立広島大学</t>
  </si>
  <si>
    <t>福山市立大学</t>
  </si>
  <si>
    <t>下関市立大学</t>
  </si>
  <si>
    <t>山口県立大学</t>
  </si>
  <si>
    <t>山陽小野田市立山口東京理科大学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</si>
  <si>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</si>
  <si>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</si>
  <si>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</si>
  <si>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</si>
  <si>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</si>
  <si>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</si>
  <si>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</si>
  <si>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</si>
  <si>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</si>
  <si>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</si>
  <si>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</si>
  <si>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</si>
  <si>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</si>
  <si>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</si>
  <si>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</si>
  <si>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</si>
  <si>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</si>
  <si>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</si>
  <si>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</si>
  <si>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</si>
  <si>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</si>
  <si>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</si>
  <si>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</si>
  <si>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北海道科学大学</t>
  </si>
  <si>
    <t>酪農学園大学</t>
  </si>
  <si>
    <t>北海道医療大学</t>
  </si>
  <si>
    <t>北海商科大学</t>
  </si>
  <si>
    <t>星槎道都大学</t>
  </si>
  <si>
    <t>北海道情報大学</t>
  </si>
  <si>
    <t>札幌国際大学</t>
  </si>
  <si>
    <t>北翔大学</t>
  </si>
  <si>
    <t>苫小牧駒澤大学</t>
  </si>
  <si>
    <t>日本赤十字北海道看護大学</t>
  </si>
  <si>
    <t>北海道文教大学</t>
  </si>
  <si>
    <t>天使大学</t>
  </si>
  <si>
    <t>稚内北星学園大学</t>
  </si>
  <si>
    <t>星槎大学</t>
  </si>
  <si>
    <t>札幌大谷大学</t>
  </si>
  <si>
    <t>札幌保健医療大学</t>
  </si>
  <si>
    <t>日本医療大学</t>
  </si>
  <si>
    <t>北海道千歳リハビリテーション大学</t>
  </si>
  <si>
    <t>青森大学</t>
  </si>
  <si>
    <t>東北女子大学</t>
  </si>
  <si>
    <t>八戸工業大学</t>
  </si>
  <si>
    <t>弘前学院大学</t>
  </si>
  <si>
    <t>八戸学院大学</t>
  </si>
  <si>
    <t>青森中央学院大学</t>
  </si>
  <si>
    <t>弘前医療福祉大学</t>
  </si>
  <si>
    <t>岩手医科大学</t>
  </si>
  <si>
    <t>富士大学</t>
  </si>
  <si>
    <t>盛岡大学</t>
  </si>
  <si>
    <t>岩手保健医療大学</t>
  </si>
  <si>
    <t>仙台大学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</si>
  <si>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</si>
  <si>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</si>
  <si>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</si>
  <si>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</si>
  <si>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</si>
  <si>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</si>
  <si>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</si>
  <si>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</si>
  <si>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</si>
  <si>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</si>
  <si>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</si>
  <si>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</si>
  <si>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</si>
  <si>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</si>
  <si>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</si>
  <si>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</si>
  <si>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</si>
  <si>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</si>
  <si>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東日本国際大学</t>
  </si>
  <si>
    <t>福島学院大学</t>
  </si>
  <si>
    <t>茨城キリスト教大学</t>
  </si>
  <si>
    <t>流通経済大学</t>
  </si>
  <si>
    <t>常磐大学</t>
  </si>
  <si>
    <t>つくば国際大学</t>
  </si>
  <si>
    <t>筑波学院大学</t>
  </si>
  <si>
    <t>日本ウェルネススポーツ大学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</si>
  <si>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</si>
  <si>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</si>
  <si>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</si>
  <si>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</si>
  <si>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</si>
  <si>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</si>
  <si>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</si>
  <si>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</si>
  <si>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</si>
  <si>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</si>
  <si>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</si>
  <si>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</si>
  <si>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</si>
  <si>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</si>
  <si>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</si>
  <si>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</si>
  <si>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</si>
  <si>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</si>
  <si>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</si>
  <si>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</si>
  <si>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</si>
  <si>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</si>
  <si>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</si>
  <si>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</si>
  <si>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</si>
  <si>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</si>
  <si>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</si>
  <si>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</si>
  <si>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</si>
  <si>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</si>
  <si>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</si>
  <si>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</si>
  <si>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</si>
  <si>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</si>
  <si>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</si>
  <si>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</si>
  <si>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</si>
  <si>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</si>
  <si>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</si>
  <si>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</si>
  <si>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</si>
  <si>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</si>
  <si>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</si>
  <si>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</si>
  <si>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</si>
  <si>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</si>
  <si>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</si>
  <si>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</si>
  <si>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</si>
  <si>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</si>
  <si>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</si>
  <si>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</si>
  <si>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</si>
  <si>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</si>
  <si>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</si>
  <si>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</si>
  <si>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</si>
  <si>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</si>
  <si>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</si>
  <si>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</si>
  <si>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</si>
  <si>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</si>
  <si>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</si>
  <si>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</si>
  <si>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</si>
  <si>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</si>
  <si>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開智国際大学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</si>
  <si>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</si>
  <si>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</si>
  <si>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</si>
  <si>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</si>
  <si>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</si>
  <si>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</si>
  <si>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</si>
  <si>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</si>
  <si>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</si>
  <si>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</si>
  <si>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</si>
  <si>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</si>
  <si>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</si>
  <si>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</si>
  <si>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</si>
  <si>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</si>
  <si>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</si>
  <si>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</si>
  <si>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</si>
  <si>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</si>
  <si>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</si>
  <si>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</si>
  <si>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</si>
  <si>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</si>
  <si>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</si>
  <si>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</si>
  <si>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</si>
  <si>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</si>
  <si>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</si>
  <si>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</si>
  <si>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</si>
  <si>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</si>
  <si>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</si>
  <si>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</si>
  <si>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</si>
  <si>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</si>
  <si>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聖路加国際大学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</si>
  <si>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</si>
  <si>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</si>
  <si>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</si>
  <si>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</si>
  <si>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</si>
  <si>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</si>
  <si>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</si>
  <si>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</si>
  <si>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</si>
  <si>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</si>
  <si>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</si>
  <si>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</si>
  <si>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</si>
  <si>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</si>
  <si>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</si>
  <si>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</si>
  <si>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</si>
  <si>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</si>
  <si>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</si>
  <si>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</si>
  <si>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</si>
  <si>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</si>
  <si>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</si>
  <si>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</si>
  <si>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</si>
  <si>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</si>
  <si>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</si>
  <si>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</si>
  <si>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</si>
  <si>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</si>
  <si>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</si>
  <si>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</si>
  <si>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</si>
  <si>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</si>
  <si>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</si>
  <si>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</si>
  <si>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</si>
  <si>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</si>
  <si>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</si>
  <si>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</si>
  <si>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</si>
  <si>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</si>
  <si>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</si>
  <si>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</si>
  <si>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</si>
  <si>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</si>
  <si>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</si>
  <si>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</si>
  <si>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</si>
  <si>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</si>
  <si>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</si>
  <si>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</si>
  <si>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</si>
  <si>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</si>
  <si>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</si>
  <si>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</si>
  <si>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</si>
  <si>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</si>
  <si>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</si>
  <si>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</si>
  <si>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</si>
  <si>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</si>
  <si>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</si>
  <si>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</si>
  <si>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東京純心大学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</si>
  <si>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</si>
  <si>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</si>
  <si>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</si>
  <si>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</si>
  <si>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</si>
  <si>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</si>
  <si>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</si>
  <si>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</si>
  <si>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</si>
  <si>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</si>
  <si>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</si>
  <si>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</si>
  <si>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</si>
  <si>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</si>
  <si>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</si>
  <si>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</si>
  <si>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</si>
  <si>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</si>
  <si>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</si>
  <si>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</si>
  <si>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</si>
  <si>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</si>
  <si>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</si>
  <si>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</si>
  <si>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</si>
  <si>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</si>
  <si>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</si>
  <si>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横浜創英大学</t>
  </si>
  <si>
    <t>湘南医療大学</t>
  </si>
  <si>
    <t>嘉悦大学</t>
  </si>
  <si>
    <t>東京富士大学</t>
  </si>
  <si>
    <t>デジタルハリウッド大学</t>
  </si>
  <si>
    <t>ＬＥＣ東京リーガルマインド大学院大学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</si>
  <si>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</si>
  <si>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</si>
  <si>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</si>
  <si>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</si>
  <si>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</si>
  <si>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</si>
  <si>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</si>
  <si>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</si>
  <si>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</si>
  <si>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</si>
  <si>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</si>
  <si>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</si>
  <si>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東京医療学院大学</t>
  </si>
  <si>
    <t>事業構想大学院大学</t>
  </si>
  <si>
    <t>社会情報大学院大学</t>
  </si>
  <si>
    <t>新潟薬科大学</t>
  </si>
  <si>
    <t>国際大学</t>
  </si>
  <si>
    <t>新潟産業大学</t>
  </si>
  <si>
    <t>敬和学園大学</t>
  </si>
  <si>
    <t>新潟経営大学</t>
  </si>
  <si>
    <t>新潟国際情報大学</t>
  </si>
  <si>
    <t>新潟工科大学</t>
  </si>
  <si>
    <t>新潟青陵大学</t>
  </si>
  <si>
    <t>長岡大学</t>
  </si>
  <si>
    <t>新潟医療福祉大学</t>
  </si>
  <si>
    <t>事業創造大学院大学</t>
  </si>
  <si>
    <t>新潟リハビリテーション大学（大学院）</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</si>
  <si>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</si>
  <si>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</si>
  <si>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</si>
  <si>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</si>
  <si>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</si>
  <si>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</si>
  <si>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</si>
  <si>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</si>
  <si>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</si>
  <si>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</si>
  <si>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</si>
  <si>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山梨学院大学</t>
  </si>
  <si>
    <t>仁愛大学</t>
  </si>
  <si>
    <t>福井医療大学</t>
  </si>
  <si>
    <t>帝京科学大学</t>
  </si>
  <si>
    <t>身延山大学</t>
  </si>
  <si>
    <t>山梨英和大学</t>
  </si>
  <si>
    <t>健康科学大学</t>
  </si>
  <si>
    <t>松本歯科大学</t>
  </si>
  <si>
    <t>松本大学</t>
  </si>
  <si>
    <t>清泉女学院大学</t>
  </si>
  <si>
    <t>佐久大学</t>
  </si>
  <si>
    <t>長野保健医療大学</t>
  </si>
  <si>
    <t>岐阜女子大学</t>
  </si>
  <si>
    <t>朝日大学</t>
  </si>
  <si>
    <t>岐阜聖徳学園大学</t>
  </si>
  <si>
    <t>東海学院大学</t>
  </si>
  <si>
    <t>中京学院大学</t>
  </si>
  <si>
    <t>中部学院大学</t>
  </si>
  <si>
    <t>岐阜医療科学大学</t>
  </si>
  <si>
    <t>常葉大学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</si>
  <si>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</si>
  <si>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</si>
  <si>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</si>
  <si>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</si>
  <si>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</si>
  <si>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</si>
  <si>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</si>
  <si>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</si>
  <si>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</si>
  <si>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</si>
  <si>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</si>
  <si>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</si>
  <si>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</si>
  <si>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</si>
  <si>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</si>
  <si>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</si>
  <si>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</si>
  <si>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</si>
  <si>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</si>
  <si>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</si>
  <si>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</si>
  <si>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</si>
  <si>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</si>
  <si>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</si>
  <si>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</si>
  <si>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</si>
  <si>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</si>
  <si>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</si>
  <si>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</si>
  <si>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</si>
  <si>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</si>
  <si>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</si>
  <si>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</si>
  <si>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</si>
  <si>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</si>
  <si>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</si>
  <si>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</si>
  <si>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</si>
  <si>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</si>
  <si>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</si>
  <si>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</si>
  <si>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</si>
  <si>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</si>
  <si>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</si>
  <si>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</si>
  <si>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</si>
  <si>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</si>
  <si>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岡崎女子大学</t>
  </si>
  <si>
    <t>一宮研伸大学</t>
  </si>
  <si>
    <t>皇學館大学</t>
  </si>
  <si>
    <t>四日市大学</t>
  </si>
  <si>
    <t>鈴鹿医療科学大学</t>
  </si>
  <si>
    <t>鈴鹿大学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</si>
  <si>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</si>
  <si>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</si>
  <si>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</si>
  <si>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</si>
  <si>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</si>
  <si>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</si>
  <si>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</si>
  <si>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</si>
  <si>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</si>
  <si>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</si>
  <si>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</si>
  <si>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</si>
  <si>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</si>
  <si>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</si>
  <si>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</si>
  <si>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</si>
  <si>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</si>
  <si>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</si>
  <si>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</si>
  <si>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</si>
  <si>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</si>
  <si>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</si>
  <si>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</si>
  <si>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</si>
  <si>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京都文教大学</t>
  </si>
  <si>
    <t>嵯峨美術大学</t>
  </si>
  <si>
    <t>京都情報大学院大学</t>
  </si>
  <si>
    <t>京都医療科学大学</t>
  </si>
  <si>
    <t>京都華頂大学</t>
  </si>
  <si>
    <t>京都美術工芸大学</t>
  </si>
  <si>
    <t>京都看護大学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</si>
  <si>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</si>
  <si>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</si>
  <si>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</si>
  <si>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</si>
  <si>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</si>
  <si>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</si>
  <si>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</si>
  <si>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</si>
  <si>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</si>
  <si>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</si>
  <si>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</si>
  <si>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</si>
  <si>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</si>
  <si>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</si>
  <si>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</si>
  <si>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</si>
  <si>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</si>
  <si>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</si>
  <si>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</si>
  <si>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</si>
  <si>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</si>
  <si>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</si>
  <si>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</si>
  <si>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</si>
  <si>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</si>
  <si>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</si>
  <si>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</si>
  <si>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</si>
  <si>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</si>
  <si>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</si>
  <si>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</si>
  <si>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</si>
  <si>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</si>
  <si>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</si>
  <si>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</si>
  <si>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</si>
  <si>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</si>
  <si>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</si>
  <si>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</si>
  <si>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</si>
  <si>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</si>
  <si>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</si>
  <si>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</si>
  <si>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</si>
  <si>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</si>
  <si>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</si>
  <si>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滋慶医療科学大学院大学</t>
  </si>
  <si>
    <t>大阪行岡医療大学</t>
  </si>
  <si>
    <t>大和大学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</si>
  <si>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</si>
  <si>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</si>
  <si>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</si>
  <si>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</si>
  <si>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</si>
  <si>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</si>
  <si>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</si>
  <si>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</si>
  <si>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</si>
  <si>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</si>
  <si>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</si>
  <si>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</si>
  <si>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</si>
  <si>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</si>
  <si>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</si>
  <si>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</si>
  <si>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</si>
  <si>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</si>
  <si>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</si>
  <si>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</si>
  <si>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</si>
  <si>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</si>
  <si>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</si>
  <si>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</si>
  <si>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</si>
  <si>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神戸医療福祉大学</t>
  </si>
  <si>
    <t>神戸情報大学院大学</t>
  </si>
  <si>
    <t>関西看護医療大学</t>
  </si>
  <si>
    <t>兵庫医療大学</t>
  </si>
  <si>
    <t>姫路大学</t>
  </si>
  <si>
    <t>神戸常盤大学</t>
  </si>
  <si>
    <t>宝塚医療大学</t>
  </si>
  <si>
    <t>帝塚山大学</t>
  </si>
  <si>
    <t>天理大学</t>
  </si>
  <si>
    <t>奈良大学</t>
  </si>
  <si>
    <t>奈良学園大学</t>
  </si>
  <si>
    <t>畿央大学</t>
  </si>
  <si>
    <t>天理医療大学</t>
  </si>
  <si>
    <t>高野山大学</t>
  </si>
  <si>
    <t>鳥取看護大学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</si>
  <si>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</si>
  <si>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</si>
  <si>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</si>
  <si>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</si>
  <si>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</si>
  <si>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</si>
  <si>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</si>
  <si>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</si>
  <si>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</si>
  <si>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</si>
  <si>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</si>
  <si>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</si>
  <si>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</si>
  <si>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</si>
  <si>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エリザベト音楽大学</t>
  </si>
  <si>
    <t>広島経済大学</t>
  </si>
  <si>
    <t>広島工業大学</t>
  </si>
  <si>
    <t>広島修道大学</t>
  </si>
  <si>
    <t>広島女学院大学</t>
  </si>
  <si>
    <t>広島国際学院大学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</si>
  <si>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</si>
  <si>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</si>
  <si>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</si>
  <si>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</si>
  <si>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</si>
  <si>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</si>
  <si>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</si>
  <si>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</si>
  <si>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</si>
  <si>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</si>
  <si>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</si>
  <si>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至誠館大学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</si>
  <si>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</si>
  <si>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</si>
  <si>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</si>
  <si>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</si>
  <si>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</si>
  <si>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</si>
  <si>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</si>
  <si>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</si>
  <si>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</si>
  <si>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</si>
  <si>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</si>
  <si>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</si>
  <si>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</si>
  <si>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</si>
  <si>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</si>
  <si>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</si>
  <si>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</si>
  <si>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</si>
  <si>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</si>
  <si>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</si>
  <si>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</si>
  <si>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</si>
  <si>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</si>
  <si>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</si>
  <si>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</si>
  <si>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</si>
  <si>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</si>
  <si>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</si>
  <si>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</si>
  <si>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</si>
  <si>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</si>
  <si>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</si>
  <si>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</si>
  <si>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</si>
  <si>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福岡看護大学</t>
  </si>
  <si>
    <t>西九州大学</t>
  </si>
  <si>
    <t>長崎総合科学大学</t>
  </si>
  <si>
    <t>長崎純心大学</t>
  </si>
  <si>
    <t>長崎国際大学</t>
  </si>
  <si>
    <t>長崎外国語大学</t>
  </si>
  <si>
    <t>長崎ウエスレヤン大学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</si>
  <si>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</si>
  <si>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</si>
  <si>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</si>
  <si>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</si>
  <si>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</si>
  <si>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</si>
  <si>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</si>
  <si>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</si>
  <si>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</si>
  <si>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</si>
  <si>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</si>
  <si>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</si>
  <si>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</si>
  <si>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</si>
  <si>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</si>
  <si>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</si>
  <si>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</si>
  <si>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</si>
  <si>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</si>
  <si>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</si>
  <si>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</si>
  <si>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</si>
  <si>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</si>
  <si>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1.大学名</t>
    <rPh sb="2" eb="5">
      <t>ダイガクメイ</t>
    </rPh>
    <phoneticPr fontId="2"/>
  </si>
  <si>
    <t>2.機関番号</t>
    <rPh sb="2" eb="4">
      <t>キカン</t>
    </rPh>
    <rPh sb="4" eb="6">
      <t>バンゴウ</t>
    </rPh>
    <phoneticPr fontId="2"/>
  </si>
  <si>
    <t>3.事業者（大学の設置者）</t>
    <rPh sb="2" eb="5">
      <t>ジギョウシャ</t>
    </rPh>
    <rPh sb="6" eb="8">
      <t>ダイガク</t>
    </rPh>
    <rPh sb="9" eb="12">
      <t>セッチシャ</t>
    </rPh>
    <phoneticPr fontId="2"/>
  </si>
  <si>
    <t>4.申請者</t>
    <rPh sb="2" eb="5">
      <t>シンセイシャ</t>
    </rPh>
    <phoneticPr fontId="2"/>
  </si>
  <si>
    <t>メニュー</t>
    <phoneticPr fontId="2"/>
  </si>
  <si>
    <t>事業計画名</t>
    <rPh sb="2" eb="4">
      <t>ケイカク</t>
    </rPh>
    <phoneticPr fontId="2"/>
  </si>
  <si>
    <t>6.メニュー</t>
    <phoneticPr fontId="2"/>
  </si>
  <si>
    <t>6.事業計画名</t>
    <rPh sb="2" eb="4">
      <t>ジギョウ</t>
    </rPh>
    <rPh sb="4" eb="6">
      <t>ケイカク</t>
    </rPh>
    <rPh sb="6" eb="7">
      <t>メイ</t>
    </rPh>
    <phoneticPr fontId="2"/>
  </si>
  <si>
    <t>　　 氏名</t>
    <rPh sb="3" eb="5">
      <t>シメイ</t>
    </rPh>
    <phoneticPr fontId="2"/>
  </si>
  <si>
    <t>　 　氏名</t>
    <rPh sb="3" eb="5">
      <t>シメイ</t>
    </rPh>
    <phoneticPr fontId="2"/>
  </si>
  <si>
    <t xml:space="preserve"> 所属・職名</t>
    <rPh sb="1" eb="3">
      <t>ショゾク</t>
    </rPh>
    <rPh sb="4" eb="6">
      <t>ショクメイ</t>
    </rPh>
    <phoneticPr fontId="2"/>
  </si>
  <si>
    <t>9.大学院入学定員</t>
    <rPh sb="2" eb="5">
      <t>ダイガクイン</t>
    </rPh>
    <rPh sb="5" eb="7">
      <t>ニュウガク</t>
    </rPh>
    <rPh sb="7" eb="9">
      <t>テイイン</t>
    </rPh>
    <phoneticPr fontId="2"/>
  </si>
  <si>
    <t>9.大学院収容定員</t>
    <rPh sb="2" eb="5">
      <t>ダイガクイン</t>
    </rPh>
    <rPh sb="5" eb="7">
      <t>シュウヨウ</t>
    </rPh>
    <rPh sb="7" eb="9">
      <t>テイイン</t>
    </rPh>
    <phoneticPr fontId="2"/>
  </si>
  <si>
    <t>9.大学院定員充足率</t>
    <rPh sb="2" eb="5">
      <t>ダイガクイン</t>
    </rPh>
    <rPh sb="5" eb="7">
      <t>テイイン</t>
    </rPh>
    <rPh sb="7" eb="10">
      <t>ジュウソクリツ</t>
    </rPh>
    <phoneticPr fontId="2"/>
  </si>
  <si>
    <t>9.合計（入学定員）</t>
    <rPh sb="2" eb="4">
      <t>ゴウケイ</t>
    </rPh>
    <rPh sb="5" eb="7">
      <t>ニュウガク</t>
    </rPh>
    <rPh sb="7" eb="9">
      <t>テイイン</t>
    </rPh>
    <phoneticPr fontId="2"/>
  </si>
  <si>
    <t>9.合計（全学生数）</t>
    <rPh sb="2" eb="4">
      <t>ゴウケイ</t>
    </rPh>
    <rPh sb="5" eb="6">
      <t>ゼン</t>
    </rPh>
    <rPh sb="6" eb="9">
      <t>ガクセイスウ</t>
    </rPh>
    <phoneticPr fontId="2"/>
  </si>
  <si>
    <t>9.合計（収容定員）</t>
    <rPh sb="2" eb="4">
      <t>ゴウケイ</t>
    </rPh>
    <rPh sb="5" eb="7">
      <t>シュウヨウ</t>
    </rPh>
    <rPh sb="7" eb="9">
      <t>テイイン</t>
    </rPh>
    <phoneticPr fontId="2"/>
  </si>
  <si>
    <t>9.合計（定員充足率）</t>
    <rPh sb="2" eb="4">
      <t>ゴウケイ</t>
    </rPh>
    <rPh sb="5" eb="7">
      <t>テイイン</t>
    </rPh>
    <rPh sb="7" eb="10">
      <t>ジュウソクリツ</t>
    </rPh>
    <phoneticPr fontId="2"/>
  </si>
  <si>
    <t>9.教員数</t>
    <rPh sb="2" eb="5">
      <t>キョウインスウ</t>
    </rPh>
    <phoneticPr fontId="2"/>
  </si>
  <si>
    <t>9.職員数</t>
    <rPh sb="2" eb="5">
      <t>ショクインスウ</t>
    </rPh>
    <phoneticPr fontId="2"/>
  </si>
  <si>
    <t>9.教職員数合計</t>
    <rPh sb="2" eb="6">
      <t>キョウショクインスウ</t>
    </rPh>
    <rPh sb="6" eb="8">
      <t>ゴウケイ</t>
    </rPh>
    <phoneticPr fontId="2"/>
  </si>
  <si>
    <t xml:space="preserve"> (職名）</t>
    <rPh sb="2" eb="4">
      <t>ショクメイ</t>
    </rPh>
    <phoneticPr fontId="2"/>
  </si>
  <si>
    <t xml:space="preserve"> （職名）</t>
    <rPh sb="2" eb="4">
      <t>ショクメイ</t>
    </rPh>
    <phoneticPr fontId="2"/>
  </si>
  <si>
    <t>3.事業者（職名）</t>
    <rPh sb="2" eb="5">
      <t>ジギョウシャ</t>
    </rPh>
    <rPh sb="6" eb="8">
      <t>ショクメイ</t>
    </rPh>
    <phoneticPr fontId="2"/>
  </si>
  <si>
    <t>4.申請者（職名）</t>
    <rPh sb="2" eb="5">
      <t>シンセイシャ</t>
    </rPh>
    <rPh sb="6" eb="8">
      <t>ショクメイ</t>
    </rPh>
    <phoneticPr fontId="2"/>
  </si>
  <si>
    <t>事業計画責任者</t>
    <rPh sb="0" eb="2">
      <t>ジギョウ</t>
    </rPh>
    <rPh sb="2" eb="4">
      <t>ケイカク</t>
    </rPh>
    <rPh sb="4" eb="7">
      <t>セキニンシャ</t>
    </rPh>
    <phoneticPr fontId="2"/>
  </si>
  <si>
    <t>5.事業計画責任者</t>
    <rPh sb="2" eb="4">
      <t>ジギョウ</t>
    </rPh>
    <rPh sb="4" eb="6">
      <t>ケイカク</t>
    </rPh>
    <rPh sb="6" eb="9">
      <t>セキニンシャ</t>
    </rPh>
    <phoneticPr fontId="2"/>
  </si>
  <si>
    <t>8.事業計画のポイント（400字以内）</t>
    <rPh sb="4" eb="6">
      <t>ケイカク</t>
    </rPh>
    <phoneticPr fontId="2"/>
  </si>
  <si>
    <t>事業計画のポイント（400字以内）</t>
    <rPh sb="0" eb="2">
      <t>ジギョウ</t>
    </rPh>
    <rPh sb="2" eb="4">
      <t>ケイカク</t>
    </rPh>
    <rPh sb="13" eb="14">
      <t>ジ</t>
    </rPh>
    <rPh sb="14" eb="16">
      <t>イナイ</t>
    </rPh>
    <phoneticPr fontId="2"/>
  </si>
  <si>
    <t>5.事業計画責任者（所属・職名）</t>
    <rPh sb="2" eb="4">
      <t>ジギョウ</t>
    </rPh>
    <rPh sb="4" eb="6">
      <t>ケイカク</t>
    </rPh>
    <rPh sb="6" eb="9">
      <t>セキニンシャ</t>
    </rPh>
    <rPh sb="10" eb="12">
      <t>ショゾク</t>
    </rPh>
    <rPh sb="13" eb="15">
      <t>ショクメイ</t>
    </rPh>
    <phoneticPr fontId="2"/>
  </si>
  <si>
    <t>9.学部入学定員</t>
    <rPh sb="2" eb="4">
      <t>ガクブ</t>
    </rPh>
    <rPh sb="4" eb="6">
      <t>ニュウガク</t>
    </rPh>
    <rPh sb="6" eb="8">
      <t>テイイン</t>
    </rPh>
    <phoneticPr fontId="2"/>
  </si>
  <si>
    <t>9.学部全学生数</t>
    <rPh sb="2" eb="4">
      <t>ガクブ</t>
    </rPh>
    <rPh sb="4" eb="5">
      <t>ゼン</t>
    </rPh>
    <rPh sb="5" eb="8">
      <t>ガクセイスウ</t>
    </rPh>
    <phoneticPr fontId="2"/>
  </si>
  <si>
    <t>9.学部収容定員</t>
    <rPh sb="2" eb="4">
      <t>ガクブ</t>
    </rPh>
    <rPh sb="4" eb="6">
      <t>シュウヨウ</t>
    </rPh>
    <rPh sb="6" eb="8">
      <t>テイイン</t>
    </rPh>
    <phoneticPr fontId="2"/>
  </si>
  <si>
    <t>9.学部定員充足率</t>
    <rPh sb="2" eb="4">
      <t>ガクブ</t>
    </rPh>
    <rPh sb="4" eb="6">
      <t>テイイン</t>
    </rPh>
    <rPh sb="6" eb="9">
      <t>ジュウソクリツ</t>
    </rPh>
    <phoneticPr fontId="2"/>
  </si>
  <si>
    <t>9.大学院全学生数</t>
    <rPh sb="2" eb="4">
      <t>ダイガク</t>
    </rPh>
    <rPh sb="5" eb="6">
      <t>ゼン</t>
    </rPh>
    <rPh sb="6" eb="8">
      <t>ガクセイ</t>
    </rPh>
    <rPh sb="8" eb="9">
      <t>スウ</t>
    </rPh>
    <phoneticPr fontId="2"/>
  </si>
  <si>
    <t>※１．文部科学省や他省庁が実施する他の補助金は「大学負担額」に計上しないこと。</t>
    <phoneticPr fontId="2"/>
  </si>
  <si>
    <t>メニューⅢ　インテンシブ教育プログラム</t>
    <rPh sb="12" eb="14">
      <t>キョウイク</t>
    </rPh>
    <phoneticPr fontId="2"/>
  </si>
  <si>
    <t>合　計</t>
    <rPh sb="0" eb="1">
      <t>ゴウ</t>
    </rPh>
    <rPh sb="2" eb="3">
      <t>ケイ</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</si>
  <si>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</si>
  <si>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</si>
  <si>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</si>
  <si>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</si>
  <si>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教職員数（R3.5.1）</t>
    <phoneticPr fontId="2"/>
  </si>
  <si>
    <t>入学定員
（令和３年度）</t>
    <phoneticPr fontId="2"/>
  </si>
  <si>
    <t>全学生数
（R3.5.1）</t>
    <phoneticPr fontId="2"/>
  </si>
  <si>
    <t>収容定員
（令和３年度）</t>
    <rPh sb="0" eb="2">
      <t>シュウヨウ</t>
    </rPh>
    <rPh sb="2" eb="4">
      <t>テイイン</t>
    </rPh>
    <rPh sb="6" eb="8">
      <t>レイワ</t>
    </rPh>
    <rPh sb="9" eb="11">
      <t>ネンド</t>
    </rPh>
    <rPh sb="10" eb="11">
      <t>ド</t>
    </rPh>
    <phoneticPr fontId="2"/>
  </si>
  <si>
    <t>定員充足率
（R3.5.1）</t>
    <rPh sb="0" eb="2">
      <t>テイイン</t>
    </rPh>
    <rPh sb="2" eb="5">
      <t>ジュウソクリツ</t>
    </rPh>
    <phoneticPr fontId="2"/>
  </si>
  <si>
    <t>11.</t>
    <phoneticPr fontId="2"/>
  </si>
  <si>
    <t>12．</t>
    <phoneticPr fontId="2"/>
  </si>
  <si>
    <t>14.</t>
    <phoneticPr fontId="2"/>
  </si>
  <si>
    <r>
      <rPr>
        <b/>
        <sz val="10"/>
        <rFont val="ＭＳ Ｐゴシック"/>
        <family val="3"/>
        <charset val="128"/>
      </rPr>
      <t>連携先機関名</t>
    </r>
    <r>
      <rPr>
        <b/>
        <sz val="11"/>
        <rFont val="ＭＳ Ｐゴシック"/>
        <family val="3"/>
        <charset val="128"/>
      </rPr>
      <t xml:space="preserve">
</t>
    </r>
    <r>
      <rPr>
        <sz val="8"/>
        <rFont val="ＭＳ Ｐゴシック"/>
        <family val="3"/>
        <charset val="128"/>
      </rPr>
      <t>（他の大学、民間企業等と連携した取組の場合の機関名）</t>
    </r>
    <rPh sb="3" eb="5">
      <t>キカン</t>
    </rPh>
    <rPh sb="5" eb="6">
      <t>メイ</t>
    </rPh>
    <rPh sb="13" eb="15">
      <t>ミンカン</t>
    </rPh>
    <rPh sb="15" eb="17">
      <t>キギョウ</t>
    </rPh>
    <rPh sb="17" eb="18">
      <t>トウ</t>
    </rPh>
    <rPh sb="29" eb="31">
      <t>キカン</t>
    </rPh>
    <rPh sb="31" eb="32">
      <t>メイ</t>
    </rPh>
    <rPh sb="32" eb="33">
      <t>ガクメイ</t>
    </rPh>
    <phoneticPr fontId="2"/>
  </si>
  <si>
    <r>
      <t>事業計画における事務総括者部課の連絡先　</t>
    </r>
    <r>
      <rPr>
        <b/>
        <sz val="8"/>
        <rFont val="ＭＳ Ｐゴシック"/>
        <family val="3"/>
        <charset val="128"/>
      </rPr>
      <t>※選定結果の通知、ヒアリング等の事務連絡先となります。</t>
    </r>
    <phoneticPr fontId="2"/>
  </si>
  <si>
    <t>事業計画経費（単位：千円）　※千円未満は切り捨て</t>
    <phoneticPr fontId="2"/>
  </si>
  <si>
    <t>13．</t>
    <phoneticPr fontId="2"/>
  </si>
  <si>
    <r>
      <t xml:space="preserve">[基本情報]
</t>
    </r>
    <r>
      <rPr>
        <sz val="8"/>
        <rFont val="ＭＳ Ｐゴシック"/>
        <family val="3"/>
        <charset val="128"/>
      </rPr>
      <t>（採択時公表。ただし、項目14については非公表）</t>
    </r>
    <rPh sb="1" eb="3">
      <t>キホン</t>
    </rPh>
    <rPh sb="3" eb="5">
      <t>ジョウホウ</t>
    </rPh>
    <phoneticPr fontId="2"/>
  </si>
  <si>
    <t>令和３年度大学教育再生戦略推進費</t>
    <rPh sb="0" eb="2">
      <t>レイワ</t>
    </rPh>
    <rPh sb="3" eb="5">
      <t>ネンド</t>
    </rPh>
    <rPh sb="5" eb="7">
      <t>ダイガク</t>
    </rPh>
    <rPh sb="7" eb="9">
      <t>キョウイク</t>
    </rPh>
    <rPh sb="9" eb="11">
      <t>サイセイ</t>
    </rPh>
    <rPh sb="11" eb="13">
      <t>センリャク</t>
    </rPh>
    <rPh sb="13" eb="15">
      <t>スイシン</t>
    </rPh>
    <rPh sb="15" eb="16">
      <t>ヒ</t>
    </rPh>
    <phoneticPr fontId="2"/>
  </si>
  <si>
    <t>　</t>
    <phoneticPr fontId="2"/>
  </si>
  <si>
    <t>大学が設置する全ての学部等名</t>
    <rPh sb="0" eb="2">
      <t>ダイガク</t>
    </rPh>
    <rPh sb="3" eb="5">
      <t>セッチ</t>
    </rPh>
    <rPh sb="7" eb="8">
      <t>スベ</t>
    </rPh>
    <rPh sb="10" eb="12">
      <t>ガクブ</t>
    </rPh>
    <rPh sb="12" eb="13">
      <t>ナド</t>
    </rPh>
    <rPh sb="13" eb="14">
      <t>メイ</t>
    </rPh>
    <phoneticPr fontId="2"/>
  </si>
  <si>
    <t>取組学部等名【授与する学位】
・受入学生数（１学年あたり、事業最終年度）</t>
    <rPh sb="0" eb="1">
      <t>ト</t>
    </rPh>
    <rPh sb="1" eb="2">
      <t>ク</t>
    </rPh>
    <rPh sb="2" eb="4">
      <t>ガクブ</t>
    </rPh>
    <rPh sb="4" eb="5">
      <t>トウ</t>
    </rPh>
    <rPh sb="5" eb="6">
      <t>メイ</t>
    </rPh>
    <rPh sb="7" eb="9">
      <t>ジュヨ</t>
    </rPh>
    <rPh sb="11" eb="13">
      <t>ガクイ</t>
    </rPh>
    <rPh sb="16" eb="17">
      <t>ウ</t>
    </rPh>
    <rPh sb="17" eb="18">
      <t>イ</t>
    </rPh>
    <rPh sb="18" eb="20">
      <t>ガクセイ</t>
    </rPh>
    <rPh sb="20" eb="21">
      <t>スウ</t>
    </rPh>
    <rPh sb="23" eb="25">
      <t>ガクネン</t>
    </rPh>
    <rPh sb="29" eb="31">
      <t>ジギョウ</t>
    </rPh>
    <rPh sb="31" eb="33">
      <t>サイシュウ</t>
    </rPh>
    <rPh sb="33" eb="35">
      <t>ネンド</t>
    </rPh>
    <phoneticPr fontId="2"/>
  </si>
  <si>
    <t>北海道大学</t>
  </si>
  <si>
    <t>公立千歳科学技術大学</t>
  </si>
  <si>
    <t>東京都立大学</t>
  </si>
  <si>
    <t>東京都立産業技術大学院大学</t>
  </si>
  <si>
    <t>公立小松大学</t>
  </si>
  <si>
    <t>長野県立大学</t>
  </si>
  <si>
    <t>公立諏訪東京理科大学</t>
  </si>
  <si>
    <t>静岡県立農林環境専門職大学</t>
  </si>
  <si>
    <t>静岡社会健康医学大学院大学</t>
  </si>
  <si>
    <t>叡啓大学</t>
  </si>
  <si>
    <t>医療創生大学</t>
  </si>
  <si>
    <t>足利大学</t>
  </si>
  <si>
    <t>育英大学</t>
  </si>
  <si>
    <t>東都大学</t>
  </si>
  <si>
    <t>湘南鎌倉医療大学</t>
  </si>
  <si>
    <t>ヤマザキ動物看護大学</t>
  </si>
  <si>
    <t>東京通信大学</t>
  </si>
  <si>
    <t>大学院大学至善館</t>
  </si>
  <si>
    <t>国際ファッション専門職大学</t>
  </si>
  <si>
    <t>東京国際工科専門職大学</t>
  </si>
  <si>
    <t>東京保健医療専門職大学</t>
  </si>
  <si>
    <t>情報経営イノベーション専門職大学</t>
  </si>
  <si>
    <t>新潟食料農業大学</t>
  </si>
  <si>
    <t>長岡崇徳大学</t>
  </si>
  <si>
    <t>開志専門職大学</t>
  </si>
  <si>
    <t>かなざわ食マネジメント専門職大学</t>
  </si>
  <si>
    <t>松本看護大学</t>
  </si>
  <si>
    <t>岐阜協立大学</t>
  </si>
  <si>
    <t>岐阜保健大学</t>
  </si>
  <si>
    <t>藤田医科大学</t>
  </si>
  <si>
    <t>名古屋柳城女子大学</t>
  </si>
  <si>
    <t>名古屋国際工科専門職大学</t>
  </si>
  <si>
    <t>びわこリハビリテーション専門職大学</t>
  </si>
  <si>
    <t>京都先端科学大学</t>
  </si>
  <si>
    <t>京都芸術大学</t>
  </si>
  <si>
    <t>大阪医科薬科大学</t>
  </si>
  <si>
    <t>桃山学院教育大学</t>
  </si>
  <si>
    <t>大阪国際工科専門職大学</t>
  </si>
  <si>
    <t>和歌山信愛大学</t>
  </si>
  <si>
    <t>岡山医療専門職大学</t>
  </si>
  <si>
    <t>広島文教大学</t>
  </si>
  <si>
    <t>高知リハビリテーション専門職大学</t>
  </si>
  <si>
    <t>高知学園大学</t>
  </si>
  <si>
    <t>福岡国際医療福祉大学</t>
  </si>
  <si>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</si>
  <si>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</si>
  <si>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</si>
  <si>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</si>
  <si>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</si>
  <si>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</si>
  <si>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</si>
  <si>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</si>
  <si>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</si>
  <si>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北海道科学大学短期大学部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</si>
  <si>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</si>
  <si>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</si>
  <si>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</si>
  <si>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</si>
  <si>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</si>
  <si>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</si>
  <si>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</si>
  <si>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</si>
  <si>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東北女子短期大学</t>
  </si>
  <si>
    <t>八戸学院短期大学</t>
  </si>
  <si>
    <t>弘前医療福祉大学短期大学部</t>
  </si>
  <si>
    <t>岩手県立大学盛岡短期大学部</t>
  </si>
  <si>
    <t>修紅短期大学</t>
  </si>
  <si>
    <t>盛岡大学短期大学部</t>
  </si>
  <si>
    <t>岩手県立大学宮古短期大学部</t>
  </si>
  <si>
    <t>岩手看護短期大学</t>
  </si>
  <si>
    <t>宮城誠真短期大学</t>
  </si>
  <si>
    <t>聖和学園短期大学</t>
  </si>
  <si>
    <t>東北生活文化大学短期大学部</t>
  </si>
  <si>
    <t>仙台青葉学院短期大学</t>
  </si>
  <si>
    <t>仙台赤門短期大学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</si>
  <si>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</si>
  <si>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</si>
  <si>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</si>
  <si>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</si>
  <si>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</si>
  <si>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</si>
  <si>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</si>
  <si>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</si>
  <si>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</si>
  <si>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</si>
  <si>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</si>
  <si>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</si>
  <si>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</si>
  <si>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</si>
  <si>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</si>
  <si>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</si>
  <si>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</si>
  <si>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</si>
  <si>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</si>
  <si>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</si>
  <si>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佐野日本大学短期大学</t>
  </si>
  <si>
    <t>関東短期大学</t>
  </si>
  <si>
    <t>桐生大学短期大学部</t>
  </si>
  <si>
    <t>明和学園短期大学</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</si>
  <si>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</si>
  <si>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</si>
  <si>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</si>
  <si>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</si>
  <si>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</si>
  <si>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</si>
  <si>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</si>
  <si>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</si>
  <si>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</si>
  <si>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</si>
  <si>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</si>
  <si>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</si>
  <si>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</si>
  <si>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</si>
  <si>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</si>
  <si>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</si>
  <si>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</si>
  <si>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</si>
  <si>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</si>
  <si>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</si>
  <si>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</si>
  <si>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</si>
  <si>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</si>
  <si>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</si>
  <si>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</si>
  <si>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</si>
  <si>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</si>
  <si>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青山学院女子短期大学</t>
  </si>
  <si>
    <t>和泉短期大学</t>
  </si>
  <si>
    <t>上野学園大学短期大学部</t>
  </si>
  <si>
    <t>国際短期大学</t>
  </si>
  <si>
    <t>駒沢女子短期大学</t>
  </si>
  <si>
    <t>自由が丘産能短期大学</t>
  </si>
  <si>
    <t>実践女子大学短期大学部</t>
  </si>
  <si>
    <t>淑徳大学短期大学部</t>
  </si>
  <si>
    <t>女子栄養大学短期大学部</t>
  </si>
  <si>
    <t>女子美術大学短期大学部</t>
  </si>
  <si>
    <t>白梅学園短期大学</t>
  </si>
  <si>
    <t>星美学園短期大学</t>
  </si>
  <si>
    <t>フェリシアこども短期大学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</si>
  <si>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</si>
  <si>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</si>
  <si>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</si>
  <si>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</si>
  <si>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</si>
  <si>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</si>
  <si>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</si>
  <si>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</si>
  <si>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</si>
  <si>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</si>
  <si>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</si>
  <si>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立教女学院短期大学</t>
  </si>
  <si>
    <t>共立女子短期大学</t>
  </si>
  <si>
    <t>大妻女子大学短期大学部</t>
  </si>
  <si>
    <t>杉野服飾大学短期大学部</t>
  </si>
  <si>
    <t>東海大学短期大学部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</si>
  <si>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</si>
  <si>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</si>
  <si>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</si>
  <si>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</si>
  <si>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</si>
  <si>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</si>
  <si>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</si>
  <si>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</si>
  <si>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</si>
  <si>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小田原短期大学</t>
  </si>
  <si>
    <t>昭和音楽大学短期大学部</t>
  </si>
  <si>
    <t>洗足こども短期大学</t>
  </si>
  <si>
    <t>神奈川歯科大学短期大学部</t>
  </si>
  <si>
    <t>聖セシリア女子短期大学</t>
  </si>
  <si>
    <t>横浜女子短期大学</t>
  </si>
  <si>
    <t>上智大学短期大学部</t>
  </si>
  <si>
    <t>湘北短期大学</t>
  </si>
  <si>
    <t>東海大学医療技術短期大学</t>
  </si>
  <si>
    <t>鎌倉女子大学短期大学部</t>
  </si>
  <si>
    <t>相模女子大学短期大学部</t>
  </si>
  <si>
    <t>鶴見大学短期大学部</t>
  </si>
  <si>
    <t>川崎市立看護短期大学</t>
  </si>
  <si>
    <t>東京歯科大学短期大学</t>
  </si>
  <si>
    <t>ヤマザキ動物看護専門職短期大学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</si>
  <si>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</si>
  <si>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</si>
  <si>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</si>
  <si>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</si>
  <si>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</si>
  <si>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</si>
  <si>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</si>
  <si>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</si>
  <si>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</si>
  <si>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</si>
  <si>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金沢星稜大学女子短期大学部</t>
  </si>
  <si>
    <t>小松短期大学</t>
  </si>
  <si>
    <t>仁愛女子短期大学</t>
  </si>
  <si>
    <t>大月短期大学</t>
  </si>
  <si>
    <t>山梨学院短期大学</t>
  </si>
  <si>
    <t>帝京学園短期大学</t>
  </si>
  <si>
    <t>長野県短期大学</t>
  </si>
  <si>
    <t>飯田女子短期大学</t>
  </si>
  <si>
    <t>長野女子短期大学</t>
  </si>
  <si>
    <t>上田女子短期大学</t>
  </si>
  <si>
    <t>松本大学松商短期大学部</t>
  </si>
  <si>
    <t>松本短期大学</t>
  </si>
  <si>
    <t>清泉女学院短期大学</t>
  </si>
  <si>
    <t>信州豊南短期大学</t>
  </si>
  <si>
    <t>佐久大学信州短期大学部</t>
  </si>
  <si>
    <t>岐阜市立女子短期大学</t>
  </si>
  <si>
    <t>大垣女子短期大学</t>
  </si>
  <si>
    <t>岐阜聖徳学園大学短期大学部</t>
  </si>
  <si>
    <t>正眼短期大学</t>
  </si>
  <si>
    <t>中京学院大学短期大学部</t>
  </si>
  <si>
    <t>中部学院大学短期大学部</t>
  </si>
  <si>
    <t>東海学院大学短期大学部</t>
  </si>
  <si>
    <t>中日本自動車短期大学</t>
  </si>
  <si>
    <t>高山自動車短期大学</t>
  </si>
  <si>
    <t>岐阜保健大学短期大学部</t>
  </si>
  <si>
    <t>平成医療短期大学</t>
  </si>
  <si>
    <t>静岡英和学院大学短期大学部</t>
  </si>
  <si>
    <t>常葉大学短期大学部</t>
  </si>
  <si>
    <t>浜松学院大学短期大学部</t>
  </si>
  <si>
    <t>静岡県立大学短期大学部</t>
  </si>
  <si>
    <t>静岡県立農林環境専門職大学短期大学部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</si>
  <si>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</si>
  <si>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</si>
  <si>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</si>
  <si>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</si>
  <si>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</si>
  <si>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</si>
  <si>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</si>
  <si>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</si>
  <si>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南山大学短期大学部</t>
  </si>
  <si>
    <t>愛知江南短期大学</t>
  </si>
  <si>
    <t>愛知みずほ短期大学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</si>
  <si>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</si>
  <si>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</si>
  <si>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</si>
  <si>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</si>
  <si>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</si>
  <si>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</si>
  <si>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</si>
  <si>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</si>
  <si>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</si>
  <si>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</si>
  <si>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鈴鹿大学短期大学部</t>
  </si>
  <si>
    <t>高田短期大学</t>
  </si>
  <si>
    <t>ユマニテク短期大学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</si>
  <si>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</si>
  <si>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</si>
  <si>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</si>
  <si>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</si>
  <si>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</si>
  <si>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</si>
  <si>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</si>
  <si>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</si>
  <si>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</si>
  <si>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</si>
  <si>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嵯峨美術短期大学</t>
  </si>
  <si>
    <t>大谷大学短期大学部</t>
  </si>
  <si>
    <t>龍谷大学短期大学部</t>
  </si>
  <si>
    <t>京都経済短期大学</t>
  </si>
  <si>
    <t>堺女子短期大学</t>
  </si>
  <si>
    <t>大阪青山短期大学</t>
  </si>
  <si>
    <t>大阪学院大学短期大学部</t>
  </si>
  <si>
    <t>大阪キリスト教短期大学</t>
  </si>
  <si>
    <t>大阪城南女子短期大学</t>
  </si>
  <si>
    <t>大阪女学院短期大学</t>
  </si>
  <si>
    <t>大阪夕陽丘学園短期大学</t>
  </si>
  <si>
    <t>大阪信愛学院短期大学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</si>
  <si>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</si>
  <si>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</si>
  <si>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</si>
  <si>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</si>
  <si>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</si>
  <si>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</si>
  <si>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</si>
  <si>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</si>
  <si>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</si>
  <si>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</si>
  <si>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</si>
  <si>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プール学院短期大学</t>
  </si>
  <si>
    <t>大阪音楽大学短期大学部</t>
  </si>
  <si>
    <t>近畿大学短期大学部</t>
  </si>
  <si>
    <t>藍野大学短期大学部</t>
  </si>
  <si>
    <t>大阪健康福祉短期大学</t>
  </si>
  <si>
    <t>芦屋学園短期大学</t>
  </si>
  <si>
    <t>豊岡短期大学</t>
  </si>
  <si>
    <t>甲子園短期大学</t>
  </si>
  <si>
    <t>神戸女子短期大学</t>
  </si>
  <si>
    <t>神戸常盤大学短期大学部</t>
  </si>
  <si>
    <t>神戸山手短期大学</t>
  </si>
  <si>
    <t>神戸教育短期大学</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</si>
  <si>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</si>
  <si>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</si>
  <si>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</si>
  <si>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</si>
  <si>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</si>
  <si>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</si>
  <si>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</si>
  <si>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</si>
  <si>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</si>
  <si>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</si>
  <si>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</si>
  <si>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白鳳短期大学</t>
  </si>
  <si>
    <t>和歌山信愛女子短期大学</t>
  </si>
  <si>
    <t>鳥取短期大学</t>
  </si>
  <si>
    <t>島根県立大学短期大学部</t>
  </si>
  <si>
    <t>就実短期大学</t>
  </si>
  <si>
    <t>岡山短期大学</t>
  </si>
  <si>
    <t>作陽短期大学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</si>
  <si>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</si>
  <si>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</si>
  <si>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</si>
  <si>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</si>
  <si>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</si>
  <si>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</si>
  <si>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</si>
  <si>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</si>
  <si>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</si>
  <si>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広島国際学院大学自動車短期大学部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</si>
  <si>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</si>
  <si>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</si>
  <si>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</si>
  <si>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</si>
  <si>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</si>
  <si>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</si>
  <si>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</si>
  <si>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</si>
  <si>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</si>
  <si>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</si>
  <si>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</si>
  <si>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</si>
  <si>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せとうち観光専門職短期大学</t>
  </si>
  <si>
    <t>今治明徳短期大学</t>
  </si>
  <si>
    <t>環太平洋大学短期大学部</t>
  </si>
  <si>
    <t>聖カタリナ大学短期大学部</t>
  </si>
  <si>
    <t>松山東雲短期大学</t>
  </si>
  <si>
    <t>松山短期大学</t>
  </si>
  <si>
    <t>高知学園短期大学</t>
  </si>
  <si>
    <t>折尾愛真短期大学</t>
  </si>
  <si>
    <t>九州大谷短期大学</t>
  </si>
  <si>
    <t>九州女子短期大学</t>
  </si>
  <si>
    <t>九州産業大学造形短期大学部</t>
  </si>
  <si>
    <t>近畿大学九州短期大学</t>
  </si>
  <si>
    <t>久留米信愛短期大学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</si>
  <si>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</si>
  <si>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</si>
  <si>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</si>
  <si>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</si>
  <si>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</si>
  <si>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</si>
  <si>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</si>
  <si>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</si>
  <si>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</si>
  <si>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</si>
  <si>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</si>
  <si>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</si>
  <si>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</si>
  <si>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</si>
  <si>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</si>
  <si>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</si>
  <si>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</si>
  <si>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</si>
  <si>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</si>
  <si>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</si>
  <si>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</si>
  <si>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</si>
  <si>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</si>
  <si>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</si>
  <si>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</si>
  <si>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</si>
  <si>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</si>
  <si>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</si>
  <si>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</si>
  <si>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</si>
  <si>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</si>
  <si>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</si>
  <si>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</si>
  <si>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</si>
  <si>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</si>
  <si>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</si>
  <si>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</si>
  <si>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</si>
  <si>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</si>
  <si>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</si>
  <si>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</si>
  <si>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</si>
  <si>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</si>
  <si>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</si>
  <si>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</si>
  <si>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</si>
  <si>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</si>
  <si>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</si>
  <si>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</si>
  <si>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</si>
  <si>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</si>
  <si>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</si>
  <si>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</si>
  <si>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国際高等専門学校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</si>
  <si>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</si>
  <si>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</si>
  <si>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</si>
  <si>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</si>
  <si>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</si>
  <si>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</si>
  <si>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</si>
  <si>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</si>
  <si>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</si>
  <si>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大阪府立大学工業高等専門学校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</si>
  <si>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</si>
  <si>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</si>
  <si>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</si>
  <si>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</si>
  <si>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</si>
  <si>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</si>
  <si>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</si>
  <si>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</si>
  <si>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</si>
  <si>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</si>
  <si>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</si>
  <si>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</si>
  <si>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</si>
  <si>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</si>
  <si>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</si>
  <si>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</si>
  <si>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</si>
  <si>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</si>
  <si>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</si>
  <si>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</si>
  <si>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</si>
  <si>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</si>
  <si>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</si>
  <si>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</si>
  <si>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</si>
  <si>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</si>
  <si>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国立歴史民俗博物館</t>
  </si>
  <si>
    <t>国立教育政策研究所</t>
  </si>
  <si>
    <t>統計数理研究所</t>
  </si>
  <si>
    <t>国文学研究資料館</t>
  </si>
  <si>
    <t>国立極地研究所</t>
  </si>
  <si>
    <t>国立情報学研究所</t>
  </si>
  <si>
    <t>国立天文台</t>
  </si>
  <si>
    <t>大学共同利用機関法人人間文化研究機構国立国語研究所</t>
  </si>
  <si>
    <t>国立遺伝学研究所</t>
  </si>
  <si>
    <t>核融合科学研究所</t>
  </si>
  <si>
    <t>分子科学研究所</t>
  </si>
  <si>
    <t>基礎生物学研究所</t>
  </si>
  <si>
    <t>生理学研究所</t>
  </si>
  <si>
    <t>国際日本文化研究センター</t>
  </si>
  <si>
    <t>総合地球環境学研究所</t>
  </si>
  <si>
    <t>国立民族学博物館</t>
  </si>
  <si>
    <t>公益財団法人電磁材料研究所</t>
  </si>
  <si>
    <t>公益財団法人国際科学振興財団</t>
  </si>
  <si>
    <t>（財）特殊無機材料研究所</t>
  </si>
  <si>
    <t>公益財団法人脳血管研究所</t>
  </si>
  <si>
    <t>一般財団法人日本蛇族学術研究所</t>
  </si>
  <si>
    <t>一般財団法人動物繁殖研究所</t>
  </si>
  <si>
    <t>（財）化学療法研究会</t>
  </si>
  <si>
    <t>公益財団法人園芸植物育種研究所</t>
  </si>
  <si>
    <t>（財）野田産業科学研究所</t>
  </si>
  <si>
    <t>公益財団法人額田医学生物学研究所</t>
  </si>
  <si>
    <t>（財）古代オリエント博物館</t>
  </si>
  <si>
    <t>公益財団法人がん研究会</t>
  </si>
  <si>
    <t>公益財団法人河野臨牀医学研究所</t>
  </si>
  <si>
    <t>一般財団法人小林理学研究所</t>
  </si>
  <si>
    <t>公益財団法人佐々木研究所</t>
  </si>
  <si>
    <t>公益財団法人実験動物中央研究所</t>
  </si>
  <si>
    <t>公益財団法人政治経済研究所</t>
  </si>
  <si>
    <t>（財）大日本蚕糸会</t>
  </si>
  <si>
    <t>一般財団法人田中教育研究所</t>
  </si>
  <si>
    <t>公益財団法人東洋文庫</t>
  </si>
  <si>
    <t>公益財団法人徳川黎明会</t>
  </si>
  <si>
    <t>一般財団法人日本経済研究所</t>
  </si>
  <si>
    <t>一般財団法人日本生物科学研究所</t>
  </si>
  <si>
    <t>公益財団法人日本農業研究所</t>
  </si>
  <si>
    <t>公益財団法人山階鳥類研究所</t>
  </si>
  <si>
    <t>公益財団法人三井文庫</t>
  </si>
  <si>
    <t>公益財団法人目黒寄生虫館</t>
  </si>
  <si>
    <t>公益財団法人野間教育研究所</t>
  </si>
  <si>
    <t>（財）応用光学研究所</t>
  </si>
  <si>
    <t>公益財団法人乙卯研究所</t>
  </si>
  <si>
    <t>（財）教育調査研究所</t>
  </si>
  <si>
    <t>公益財団法人　研医会</t>
  </si>
  <si>
    <t>（財）小峰研究所</t>
  </si>
  <si>
    <t>公益財団法人心臓血管研究所</t>
  </si>
  <si>
    <t>（財）ソ連問題研究会</t>
  </si>
  <si>
    <t>公益財団法人電磁応用研究所</t>
  </si>
  <si>
    <t>公益財団法人中村元東方研究所</t>
  </si>
  <si>
    <t>公益財団法人東洋哲学研究所</t>
  </si>
  <si>
    <t>一般財団法人日本色彩研究所</t>
  </si>
  <si>
    <t>（財）日本美容医学研究会</t>
  </si>
  <si>
    <t>公益財団法人野口研究所</t>
  </si>
  <si>
    <t>公益財団法人深田地質研究所</t>
  </si>
  <si>
    <t>（財）柳工業デザイン研究会</t>
  </si>
  <si>
    <t>一般財団法人日本統計協会</t>
  </si>
  <si>
    <t>（財）日本学協会</t>
  </si>
  <si>
    <t>（財）冲中記念成人病研究所</t>
  </si>
  <si>
    <t>（財）進化生物学研究所</t>
  </si>
  <si>
    <t>公益財団法人大倉精神文化研究所</t>
  </si>
  <si>
    <t>公益財団法人大原記念労働科学研究所</t>
  </si>
  <si>
    <t>公益財団法人微生物化学研究会</t>
  </si>
  <si>
    <t>一般社団法人中日文化研究所</t>
  </si>
  <si>
    <t>公益財団法人教科書研究センター</t>
  </si>
  <si>
    <t>公益財団法人中近東文化センター</t>
  </si>
  <si>
    <t>公益財団法人応用生化学研究所</t>
  </si>
  <si>
    <t>公益財団法人日本モンキーセンター</t>
  </si>
  <si>
    <t>公益財団法人豊田理化学研究所</t>
  </si>
  <si>
    <t>公益財団法人名古屋産業科学研究所</t>
  </si>
  <si>
    <t>公益財団法人応用科学研究所</t>
  </si>
  <si>
    <t>一般財団法人生産開発科学研究所</t>
  </si>
  <si>
    <t>公益社団法人部落問題研究所</t>
  </si>
  <si>
    <t>公益財団法人古代学協会</t>
  </si>
  <si>
    <t>公益財団法人体質研究会</t>
  </si>
  <si>
    <t>公益財団法人田附興風会</t>
  </si>
  <si>
    <t>公益財団法人日独文化研究所</t>
  </si>
  <si>
    <t>公益財団法人衣笠繊維研究所</t>
  </si>
  <si>
    <t>（財）防災研究協会</t>
  </si>
  <si>
    <t>一般財団法人建築研究協会</t>
  </si>
  <si>
    <t>一般財団法人地球システム総合研究所</t>
  </si>
  <si>
    <t>公益財団法人ルイ・パストゥール医学研究センター</t>
  </si>
  <si>
    <t>公益財団法人国際高等研究所</t>
  </si>
  <si>
    <t>公益財団法人世界人権問題研究センター</t>
  </si>
  <si>
    <t>（財）災害科学研究所</t>
  </si>
  <si>
    <t>一般財団法人アジア太平洋研究所</t>
  </si>
  <si>
    <t>（財）高分子研究所</t>
  </si>
  <si>
    <t>（財）石神紀念医学研究所</t>
  </si>
  <si>
    <t>公益財団法人サントリー生命科学財団</t>
  </si>
  <si>
    <t>（財）蛋白質研究奨励会</t>
  </si>
  <si>
    <t>（財）阪大微生物病研究会</t>
  </si>
  <si>
    <t>公益財団法人レーザー技術総合研究所</t>
  </si>
  <si>
    <t>一般財団法人建設工学研究所</t>
  </si>
  <si>
    <t>公益財団法人東洋食品研究所</t>
  </si>
  <si>
    <t>一般財団法人近畿高エネルギー加工技術研究所</t>
  </si>
  <si>
    <t>一般財団法人日本きのこセンター</t>
  </si>
  <si>
    <t>（財）日本産業科学研究所</t>
  </si>
  <si>
    <t>公益財団法人九州経済調査協会</t>
  </si>
  <si>
    <t>公益財団法人アジア成長研究所</t>
  </si>
  <si>
    <t>一般財団法人ファジィシステム研究所</t>
  </si>
  <si>
    <t>公益財団法人服部植物研究所</t>
  </si>
  <si>
    <t>北海道博物館</t>
  </si>
  <si>
    <t>北海道立衛生研究所</t>
  </si>
  <si>
    <t>独立行政法人国立病院機構函館病院（臨床研究部）</t>
  </si>
  <si>
    <t>公益財団法人函館地域産業振興財団（北海道立工業技術センター）</t>
  </si>
  <si>
    <t>地方独立行政法人北海道立総合研究機構</t>
  </si>
  <si>
    <t>伊達市噴火湾文化研究所</t>
  </si>
  <si>
    <t>独立行政法人国立病院機構北海道医療センター（臨床研究部）</t>
  </si>
  <si>
    <t>一般社団法人湿原研究所</t>
  </si>
  <si>
    <t>独立行政法人国立病院機構北海道がんセンター（臨床研究部）</t>
  </si>
  <si>
    <t>独立行政法人国立病院機構旭川医療センター（臨床研究部）</t>
  </si>
  <si>
    <t>公益財団法人北海道科学技術総合振興センター</t>
  </si>
  <si>
    <t>地方独立行政法人青森県産業技術センター</t>
  </si>
  <si>
    <t>独立行政法人国立病院機構弘前病院（臨床研究部）</t>
  </si>
  <si>
    <t>公益財団法人環境科学技術研究所</t>
  </si>
  <si>
    <t>公益財団法人岩手生物工学研究センター</t>
  </si>
  <si>
    <t>岩手県環境保健研究センター</t>
  </si>
  <si>
    <t>公益財団法人岩手県文化振興事業団（博物館）</t>
  </si>
  <si>
    <t>公益財団法人総合花巻病院（臨床研究部）</t>
  </si>
  <si>
    <t>独立行政法人国立病院機構（仙台医療センター臨床研究部）</t>
  </si>
  <si>
    <t>独立行政法人国立病院機構（宮城病院臨床研究部）</t>
  </si>
  <si>
    <t>地方独立行政法人宮城県立病院機構宮城県立がんセンター（研究所）</t>
  </si>
  <si>
    <t>独立行政法人国立病院機構仙台西多賀病院（臨床研究部）</t>
  </si>
  <si>
    <t>宮城県畜産試験場</t>
  </si>
  <si>
    <t>宮城県農業・園芸総合研究所</t>
  </si>
  <si>
    <t>東北歴史博物館</t>
  </si>
  <si>
    <t>秋田県農林水産部（農業試験場、果樹試験場、畜産試験場、水産振興センター及び林業研究研修センター）</t>
  </si>
  <si>
    <t>秋田県立循環器・脳脊髄センター（研究所）</t>
  </si>
  <si>
    <t>秋田県産業技術センター</t>
  </si>
  <si>
    <t>秋田県健康環境センター</t>
  </si>
  <si>
    <t>秋田県総合食品研究センター</t>
  </si>
  <si>
    <t>公益財団法人山形県産業技術振興機構</t>
  </si>
  <si>
    <t>山形県森林研究研修センター</t>
  </si>
  <si>
    <t>福島県ハイテクプラザ</t>
  </si>
  <si>
    <t>独立行政法人家畜改良センター</t>
  </si>
  <si>
    <t>一般財団法人脳神経疾患研究所</t>
  </si>
  <si>
    <t>福島県農業総合センター</t>
  </si>
  <si>
    <t>福島県環境創造センター</t>
  </si>
  <si>
    <t>国立研究開発法人国立環境研究所</t>
  </si>
  <si>
    <t>国立研究開発法人防災科学技術研究所</t>
  </si>
  <si>
    <t>国立研究開発法人国際農林水産業研究センター</t>
  </si>
  <si>
    <t>国立研究開発法人森林研究・整備機構</t>
  </si>
  <si>
    <t>国立研究開発法人農業環境技術研究所</t>
  </si>
  <si>
    <t>国立研究開発法人物質・材料研究機構</t>
  </si>
  <si>
    <t>気象庁気象研究所</t>
  </si>
  <si>
    <t>国立研究開発法人日本原子力研究開発機構</t>
  </si>
  <si>
    <t>国立研究開発法人農業・食品産業技術総合研究機構</t>
  </si>
  <si>
    <t>国立研究開発法人農業生物資源研究所</t>
  </si>
  <si>
    <t>国立研究開発法人建築研究所</t>
  </si>
  <si>
    <t>国立研究開発法人土木研究所</t>
  </si>
  <si>
    <t>国土技術政策総合研究所</t>
  </si>
  <si>
    <t>国土地理院（地理地殻活動研究センター）</t>
  </si>
  <si>
    <t>大学共同利用機関法人高エネルギー加速器研究機構</t>
  </si>
  <si>
    <t>独立行政法人国立病院機構水戸医療センター（臨床研究部）</t>
  </si>
  <si>
    <t>ミュージアムパーク茨城県自然博物館</t>
  </si>
  <si>
    <t>一般財団法人総合科学研究機構（総合科学研究センター（総合科学研究室）及び中性子科学センター（研究開発</t>
  </si>
  <si>
    <t>茨城県立こども病院（小児医療・がん研究センター）</t>
  </si>
  <si>
    <t>独立行政法人国立病院機構茨城東病院（臨床研究部）</t>
  </si>
  <si>
    <t>茨城県霞ケ浦環境科学センター（湖沼環境研究室、大気・化学物質研究室）</t>
  </si>
  <si>
    <t>独立行政法人教職員支援機構（次世代教育推進センター調査企画課）</t>
  </si>
  <si>
    <t>栃木県立美術館</t>
  </si>
  <si>
    <t>日本中央競馬会競走馬総合研究所</t>
  </si>
  <si>
    <t>独立行政法人国立病院機構栃木医療センター（臨床研究部）</t>
  </si>
  <si>
    <t>独立行政法人国立病院機構宇都宮病院（臨床研究部）</t>
  </si>
  <si>
    <t>栃木県立博物館</t>
  </si>
  <si>
    <t>一般社団法人プラズマ化学生物学研究所</t>
  </si>
  <si>
    <t>群馬県立ぐんま天文台</t>
  </si>
  <si>
    <t>群馬県衛生環境研究所</t>
  </si>
  <si>
    <t>群馬県水産試験場</t>
  </si>
  <si>
    <t>群馬県立自然史博物館</t>
  </si>
  <si>
    <t>群馬県立産業技術センター</t>
  </si>
  <si>
    <t>独立行政法人国立病院機構高崎総合医療センター（臨床研究部）</t>
  </si>
  <si>
    <t>独立行政法人国立病院機構渋川医療センター（臨床研究部）</t>
  </si>
  <si>
    <t>公益財団法人老年病研究所附属病院（診療部医局、診療部検査課、群馬県認知症疾患医療センター、前橋市認知</t>
  </si>
  <si>
    <t>国立研究開発法人理化学研究所</t>
  </si>
  <si>
    <t>埼玉県立がんセンター（臨床腫瘍研究所）</t>
  </si>
  <si>
    <t>独立行政法人国立女性教育会館</t>
  </si>
  <si>
    <t>国立障害者リハビリテーションセンター（研究所）</t>
  </si>
  <si>
    <t>埼玉県環境科学国際センター</t>
  </si>
  <si>
    <t>防衛医科大学校（医学教育部医学科進学課程及び専門課程、動物実験施設、共同利用研究施設、病院並びに防衛</t>
  </si>
  <si>
    <t>国立研究開発法人科学技術振興機構</t>
  </si>
  <si>
    <t>独立行政法人国立病院機構埼玉病院（臨床研究部）</t>
  </si>
  <si>
    <t>独立行政法人国立病院機構東埼玉病院（臨床研究部）</t>
  </si>
  <si>
    <t>埼玉県産業技術総合センター</t>
  </si>
  <si>
    <t>埼玉県水産研究所</t>
  </si>
  <si>
    <t>埼玉県立小児医療センター （臨床研究部）</t>
  </si>
  <si>
    <t>公益財団法人日本小動物医療センター（臨床研究部）</t>
  </si>
  <si>
    <t>国立研究開発法人量子科学技術研究開発機構</t>
  </si>
  <si>
    <t>千葉県立中央博物館</t>
  </si>
  <si>
    <t>千葉県がんセンター（研究所）</t>
  </si>
  <si>
    <t>科学警察研究所</t>
  </si>
  <si>
    <t>独立行政法人国立病院機構（千葉東病院臨床研究部）</t>
  </si>
  <si>
    <t>千葉県衛生研究所</t>
  </si>
  <si>
    <t>公益財団法人かずさＤＮＡ研究所</t>
  </si>
  <si>
    <t>独立行政法人日本貿易振興機構アジア経済研究所</t>
  </si>
  <si>
    <t>公益財団法人日本分析センター</t>
  </si>
  <si>
    <t>独立行政法人国立病院機構　下志津病院（臨床研究部）</t>
  </si>
  <si>
    <t>公益財団法人モラロジー研究所研究部道徳科学研究センター</t>
  </si>
  <si>
    <t>国立医薬品食品衛生研究所</t>
  </si>
  <si>
    <t>国立保健医療科学院</t>
  </si>
  <si>
    <t>国立感染症研究所</t>
  </si>
  <si>
    <t>国立研究開発法人国立がん研究センター</t>
  </si>
  <si>
    <t>公益財団法人東京都医学総合研究所</t>
  </si>
  <si>
    <t>国立研究開発法人国立国際医療研究センター</t>
  </si>
  <si>
    <t>国立研究開発法人国立精神・神経医療研究センター</t>
  </si>
  <si>
    <t>国立研究開発法人国立成育医療研究センター</t>
  </si>
  <si>
    <t>（財）日本進路指導協会</t>
  </si>
  <si>
    <t>独立行政法人大学入試センター</t>
  </si>
  <si>
    <t>独立行政法人国立科学博物館</t>
  </si>
  <si>
    <t>独立行政法人国立文化財機構東京国立博物館</t>
  </si>
  <si>
    <t>独立行政法人国立文化財機構東京文化財研究所</t>
  </si>
  <si>
    <t>独立行政法人国立美術館東京国立近代美術館</t>
  </si>
  <si>
    <t>独立行政法人国立美術館国立西洋美術館</t>
  </si>
  <si>
    <t>独立行政法人国立青少年教育振興機構青少年教育研究センター</t>
  </si>
  <si>
    <t>文部科学省科学技術・学術政策研究所</t>
  </si>
  <si>
    <t>農林水産省農林水産政策研究所</t>
  </si>
  <si>
    <t>国立研究開発法人産業技術総合研究所</t>
  </si>
  <si>
    <t>国立研究開発法人海上・港湾・航空技術研究所</t>
  </si>
  <si>
    <t>国立社会保障・人口問題研究所</t>
  </si>
  <si>
    <t>独立行政法人労働者健康安全機構労働安全衛生総合研究所</t>
  </si>
  <si>
    <t>独立行政法人日本スポーツ振興センター国立スポーツ科学センター</t>
  </si>
  <si>
    <t>国立研究開発法人情報通信研究機構</t>
  </si>
  <si>
    <t>一般財団法人日本水路協会（海洋情報研究センター）</t>
  </si>
  <si>
    <t>公益財団法人大学基準協会（大学評価研究所、高等教育のあり方研究会及び評価研究部）</t>
  </si>
  <si>
    <t>独立行政法人経済産業研究所</t>
  </si>
  <si>
    <t>一般財団法人電力中央研究所</t>
  </si>
  <si>
    <t>国立研究開発法人電子航法研究所</t>
  </si>
  <si>
    <t>独立行政法人国立病院機構（東京医療センター臨床研究センター）</t>
  </si>
  <si>
    <t>公益財団法人神経研究所</t>
  </si>
  <si>
    <t>国立研究開発法人宇宙航空研究開発機構</t>
  </si>
  <si>
    <t>独立行政法人大学改革支援・学位授与機構</t>
  </si>
  <si>
    <t>一般財団法人平和・安全保障研究所</t>
  </si>
  <si>
    <t>大学共同利用機関法人自然科学研究機構（岡崎共通研究施設）</t>
  </si>
  <si>
    <t>公益財団法人出光美術館</t>
  </si>
  <si>
    <t>一般財団法人水原フィラテリー財団</t>
  </si>
  <si>
    <t>大学共同利用機関法人　人間文化研究機構本部</t>
  </si>
  <si>
    <t>一般財団法人計量計画研究所</t>
  </si>
  <si>
    <t>公益財団法人朝日生命成人病研究所</t>
  </si>
  <si>
    <t>独立行政法人交通安全環境研究所</t>
  </si>
  <si>
    <t>公益財団法人未来工学研究所</t>
  </si>
  <si>
    <t>大学共同利用機関法人情報・システム研究機構（機構本部施設等）</t>
  </si>
  <si>
    <t>公益財団法人鉄道総合技術研究所</t>
  </si>
  <si>
    <t>一般財団法人日本自動車研究所</t>
  </si>
  <si>
    <t>独立行政法人国立病院機構村山医療センター（臨床研究部）</t>
  </si>
  <si>
    <t>公益財団法人統計情報研究開発センター</t>
  </si>
  <si>
    <t>公益財団法人明治安田厚生事業団体力医学研究所</t>
  </si>
  <si>
    <t>一般財団法人運輸総合研究所（学術研究チーム）</t>
  </si>
  <si>
    <t>総務省消防庁消防大学校（消防研究センター）</t>
  </si>
  <si>
    <t>独立行政法人国立病院機構災害医療センター（臨床研究部）</t>
  </si>
  <si>
    <t>公益財団法人学習情報研究センター</t>
  </si>
  <si>
    <t>一般財団法人公園財団（公園管理運営研究所）</t>
  </si>
  <si>
    <t>公益財団法人地震予知総合研究振興会</t>
  </si>
  <si>
    <t>地方独立行政法人東京都立産業技術研究センター</t>
  </si>
  <si>
    <t>（財）家計経済研究所</t>
  </si>
  <si>
    <t>一般財団法人林業経済研究所</t>
  </si>
  <si>
    <t>公益財団法人後藤・安田記念東京都市研究所（研究部）</t>
  </si>
  <si>
    <t>地方独立行政法人東京都健康長寿医療センター（東京都健康長寿医療センター研究所）</t>
  </si>
  <si>
    <t>大学共同利用機関法人自然科学研究機構（新分野創成センター、アストロバイオロジーセンター、生命創成探究</t>
  </si>
  <si>
    <t>公益財団法人年金シニアプラン総合研究機構</t>
  </si>
  <si>
    <t>公益財団法人都市緑化機構</t>
  </si>
  <si>
    <t>公益財団法人海洋生物環境研究所</t>
  </si>
  <si>
    <t>公益財団法人ダイヤ高齢社会研究財団</t>
  </si>
  <si>
    <t>一般財団法人医療経済研究・社会保険福祉協会（医療経済研究機構（研究部））</t>
  </si>
  <si>
    <t>公益財団法人ライオン歯科衛生研究所（研究部研究開発室）</t>
  </si>
  <si>
    <t>公益財団法人日本証券経済研究所（調査研究部及び大阪研究所）</t>
  </si>
  <si>
    <t>一般財団法人人文情報学研究所</t>
  </si>
  <si>
    <t>公益財団法人日本心臓血圧研究振興会（臨床研究施設・研究部門）</t>
  </si>
  <si>
    <t>東京都立駒込病院（臨床研究室）</t>
  </si>
  <si>
    <t>東京都立小児総合医療センター（臨床研究部）</t>
  </si>
  <si>
    <t>公益財団法人河川財団（河川総合研究所）</t>
  </si>
  <si>
    <t>一般財団法人農政調査委員会</t>
  </si>
  <si>
    <t>公益財団法人中曽根康弘世界平和研究所</t>
  </si>
  <si>
    <t>独立行政法人国立病院機構東京病院（臨床研究部）</t>
  </si>
  <si>
    <t>国際連合大学サステイナビリティ高等研究所</t>
  </si>
  <si>
    <t>一般財団法人日本気象協会</t>
  </si>
  <si>
    <t>公益財団法人消費者教育支援センター</t>
  </si>
  <si>
    <t>公益社団法人地域医療振興協会（地域医療研究所）</t>
  </si>
  <si>
    <t>独立行政法人国立高等専門学校機構（教育研究調査室）</t>
  </si>
  <si>
    <t>独立行政法人国立病院機構本部（総合研究センター）</t>
  </si>
  <si>
    <t>公益財団法人東京都医療保健協会（医療の質向上研究所）</t>
  </si>
  <si>
    <t>公益財団法人自然エネルギー財団</t>
  </si>
  <si>
    <t>横須賀市自然・人文博物館</t>
  </si>
  <si>
    <t>神奈川県立歴史博物館</t>
  </si>
  <si>
    <t>公益財団法人神奈川科学技術アカデミー</t>
  </si>
  <si>
    <t>独立行政法人国立特別支援教育総合研究所</t>
  </si>
  <si>
    <t>国立研究開発法人海洋研究開発機構</t>
  </si>
  <si>
    <t>国立研究開発法人港湾空港技術研究所</t>
  </si>
  <si>
    <t>国立研究開発法人水産研究・教育機構</t>
  </si>
  <si>
    <t>神奈川県立生命の星・地球博物館</t>
  </si>
  <si>
    <t>独立行政法人国立病院機構（相模原病院臨床研究センター）</t>
  </si>
  <si>
    <t>公益財団法人地球環境戦略研究機関</t>
  </si>
  <si>
    <t>独立行政法人国立病院機構（久里浜医療センター臨床研究部）</t>
  </si>
  <si>
    <t>地方独立行政法人神奈川県立病院機構神奈川県立がんセンター（臨床研究所）</t>
  </si>
  <si>
    <t>神奈川県衛生研究所</t>
  </si>
  <si>
    <t>神奈川県立近代美術館</t>
  </si>
  <si>
    <t>神奈川県温泉地学研究所</t>
  </si>
  <si>
    <t>公益財団法人相模中央化学研究所</t>
  </si>
  <si>
    <t>地方独立行政法人神奈川県立産業技術総合研究所</t>
  </si>
  <si>
    <t>一般財団法人食品薬品安全センター秦野研究所</t>
  </si>
  <si>
    <t>神奈川県立金沢文庫</t>
  </si>
  <si>
    <t>神奈川県自然環境保全センター</t>
  </si>
  <si>
    <t>神奈川県農業技術センター</t>
  </si>
  <si>
    <t>防衛大学校（総合教育学群、人文社会科学群、応用科学群、電気情報学群及びシステム工学群）</t>
  </si>
  <si>
    <t>財団法人北里環境科学センター（研究部）</t>
  </si>
  <si>
    <t>神奈川県立国際言語文化アカデミア</t>
  </si>
  <si>
    <t>独立行政法人高齢・障害・求職者雇用支援機構職業能力開発総合大学校（能力開発院、基盤整備センター）</t>
  </si>
  <si>
    <t>独立行政法人労働者健康安全機構横浜労災病院（臨床病態研究センター）</t>
  </si>
  <si>
    <t>地方独立行政法人神奈川県立病院機構神奈川県立こども医療センター（臨床研究所）</t>
  </si>
  <si>
    <t>独立行政法人国立病院機構横浜医療センター（臨床研究部）</t>
  </si>
  <si>
    <t>公益財団法人川崎市産業振興財団（ナノ医療イノベーションセンター）</t>
  </si>
  <si>
    <t>独立行政法人国民生活センター（商品テスト部、教育研修部）</t>
  </si>
  <si>
    <t>横浜市立脳卒中・神経脊椎センター（臨床研究部）</t>
  </si>
  <si>
    <t>横浜市立市民病院（臨床研究部）</t>
  </si>
  <si>
    <t>独立行政法人労働者健康安全機構　日本バイオアッセイ研究センター（試験管理部、病理検査部）</t>
  </si>
  <si>
    <t>公益財団法人結核予防会　結核研究所</t>
  </si>
  <si>
    <t>一般財団法人睡眠健康科学財団</t>
  </si>
  <si>
    <t>財務省財務総合政策研究所（総務研究部）</t>
  </si>
  <si>
    <t>公益財団法人医療科学研究所</t>
  </si>
  <si>
    <t>一般財団法人エネルギー総合工学研究所（原子力工学センター）</t>
  </si>
  <si>
    <t>独立行政法人国際協力機構（緒方貞子平和開発研究所）</t>
  </si>
  <si>
    <t>一般財団法人ダム技術センター（ダム技術研究所）</t>
  </si>
  <si>
    <t>一般財団法人Ａｉ情報センター（研究グループ）</t>
  </si>
  <si>
    <t>一般財団法人日本生涯学習総合研究所</t>
  </si>
  <si>
    <t>東京都立多摩総合医療センター（臨床研究・教育研修センター（臨床研究部））</t>
  </si>
  <si>
    <t>公益財団法人日本交通公社（観光政策研究部、観光地域研究部、観光文化情報センター）</t>
  </si>
  <si>
    <t>東京都立松沢病院（臨床研究室）</t>
  </si>
  <si>
    <t>一般社団法人日本薬理評価機構</t>
  </si>
  <si>
    <t>公益財団法人東京都環境公社（東京都環境科学研究所）</t>
  </si>
  <si>
    <t>東京都立墨東病院（臨床研究支援室臨床研究部）</t>
  </si>
  <si>
    <t>公立学校共済組合関東中央病院 （臨床研究センター）</t>
  </si>
  <si>
    <t>公益財団法人日本数学検定協会（学習数学研究所）</t>
  </si>
  <si>
    <t>公益社団法人都市住宅学会（都市住宅研究センター）</t>
  </si>
  <si>
    <t>一般財団法人地球・人間環境フォーラム（研究推進ユニット）</t>
  </si>
  <si>
    <t>公益社団法人日本不動産学会（不動産研究センター）</t>
  </si>
  <si>
    <t>東京都立神経病院（臨床研究室）</t>
  </si>
  <si>
    <t>公益財団法人笹川平和財団</t>
  </si>
  <si>
    <t>公益財団法人ＮＩＲＡ総合研究開発機構</t>
  </si>
  <si>
    <t>公益社団法人こども環境学会（こども環境研究センター）</t>
  </si>
  <si>
    <t>国土交通省国土交通政策研究所</t>
  </si>
  <si>
    <t>一般財団法人日本健康開発財団</t>
  </si>
  <si>
    <t>一般財団法人キヤノングローバル戦略研究所</t>
  </si>
  <si>
    <t>新潟県立歴史博物館</t>
  </si>
  <si>
    <t>一般財団法人日本環境衛生センターアジア大気汚染研究センター</t>
  </si>
  <si>
    <t>公益財団法人環日本海経済研究所（調査研究部）</t>
  </si>
  <si>
    <t>独立行政法人国立病院機構新潟病院（臨床研究部）</t>
  </si>
  <si>
    <t>独立行政法人国立病院機構さいがた医療センター（臨床研究部）</t>
  </si>
  <si>
    <t>独立行政法人国立病院機構西新潟中央病院（臨床研究部）</t>
  </si>
  <si>
    <t>新潟県森林研究所</t>
  </si>
  <si>
    <t>富山県衛生研究所</t>
  </si>
  <si>
    <t>富山市科学博物館</t>
  </si>
  <si>
    <t>富山県環境科学センター</t>
  </si>
  <si>
    <t>公益財団法人花と緑の銀行</t>
  </si>
  <si>
    <t>富山県産業技術研究開発センター</t>
  </si>
  <si>
    <t>富山県薬事総合研究開発センター</t>
  </si>
  <si>
    <t>富山県農林水産総合技術センター</t>
  </si>
  <si>
    <t>公益財団法人立山カルデラ砂防博物館</t>
  </si>
  <si>
    <t>独立行政法人国立病院機構（金沢医療センター臨床研究部）</t>
  </si>
  <si>
    <t>石川県農林総合研究センター（林業試験場）</t>
  </si>
  <si>
    <t>石川県工業試験場</t>
  </si>
  <si>
    <t>公益財団法人若狭湾エネルギー研究センター</t>
  </si>
  <si>
    <t>福井県立病院（陽子線がん治療センター（陽子線治療研究所））</t>
  </si>
  <si>
    <t>福井県里山里海湖研究所</t>
  </si>
  <si>
    <t>山梨県富士山科学研究所</t>
  </si>
  <si>
    <t>山梨県森林総合研究所</t>
  </si>
  <si>
    <t>山梨県立博物館</t>
  </si>
  <si>
    <t>地方独立行政法人山梨県立病院機構山梨県立中央病院（がんセンター局ゲノム解析センター)</t>
  </si>
  <si>
    <t>長野県林業総合センター</t>
  </si>
  <si>
    <t>長野県工科短期大学校</t>
  </si>
  <si>
    <t>飯田市歴史研究所</t>
  </si>
  <si>
    <t>独立行政法人国立病院機構まつもと医療センター（臨床研究部）</t>
  </si>
  <si>
    <t>公益財団法人身体教育医学研究所</t>
  </si>
  <si>
    <t>独立行政法人国立病院機構信州上田医療センター（臨床研究部）</t>
  </si>
  <si>
    <t>地方独立行政法人長野県立病院機構　長野県立こども病院（生命科学研究センター）</t>
  </si>
  <si>
    <t>岐阜県保健環境研究所</t>
  </si>
  <si>
    <t>岐阜県水産研究所</t>
  </si>
  <si>
    <t>岐阜県森林研究所</t>
  </si>
  <si>
    <t>岐阜県情報技術研究所</t>
  </si>
  <si>
    <t>岐阜県農業技術センター</t>
  </si>
  <si>
    <t>岐阜県生活技術研究所</t>
  </si>
  <si>
    <t>岐阜県セラミックス研究所</t>
  </si>
  <si>
    <t>独立行政法人国立病院機構長良医療センター（臨床研究部）</t>
  </si>
  <si>
    <t>独立行政法人国立病院機構（静岡・てんかん神経医療センター臨床研究部）</t>
  </si>
  <si>
    <t>静岡県立静岡がんセンター（研究所）</t>
  </si>
  <si>
    <t>公益財団法人岡田茂吉美術文化財団（学芸部）</t>
  </si>
  <si>
    <t>静岡県農林技術研究所</t>
  </si>
  <si>
    <t>静岡県環境衛生科学研究所</t>
  </si>
  <si>
    <t>静岡県工業技術研究所</t>
  </si>
  <si>
    <t>公益財団法人農業・環境・健康研究所</t>
  </si>
  <si>
    <t>地方独立行政法人静岡県立病院機構静岡県立こども病院（臨床研究室）</t>
  </si>
  <si>
    <t>静岡県畜産技術研究所</t>
  </si>
  <si>
    <t>ふじのくに地球環境史ミュージアム</t>
  </si>
  <si>
    <t>一般社団法人コミュニティヘルス研究機構</t>
  </si>
  <si>
    <t>地方独立行政法人静岡県立病院機構静岡県立総合病院（救急診療部、循環器病診療部、がん診療部、臨床診療部</t>
  </si>
  <si>
    <t>愛知県がんセンター（研究所）</t>
  </si>
  <si>
    <t>愛知県医療療育総合センター発達障害研究所</t>
  </si>
  <si>
    <t>国立研究開発法人国立長寿医療研究センター</t>
  </si>
  <si>
    <t>独立行政法人国立病院機構（名古屋医療センター臨床研究センター）</t>
  </si>
  <si>
    <t>独立行政法人国立病院機構東名古屋病院（臨床研究部）</t>
  </si>
  <si>
    <t>一般財団法人ファインセラミックスセンター</t>
  </si>
  <si>
    <t>愛知県衛生研究所</t>
  </si>
  <si>
    <t>名古屋市工業研究所</t>
  </si>
  <si>
    <t>公益財団法人豊田都市交通研究所</t>
  </si>
  <si>
    <t>独立行政法人国立病院機構豊橋医療センター（臨床研究部）</t>
  </si>
  <si>
    <t>一般財団法人グローバルヘルスケア財団（研究部）</t>
  </si>
  <si>
    <t>愛知県森林・林業技術センター</t>
  </si>
  <si>
    <t>愛知県水産試験場</t>
  </si>
  <si>
    <t>公益財団法人科学技術交流財団（あいちシンクロトロン光センター、知の拠点重点研究プロジェクト統括部）</t>
  </si>
  <si>
    <t>あいち小児保健医療総合センター（臨床研究室）</t>
  </si>
  <si>
    <t>独立行政法人国立病院機構三重中央医療センター（臨床研究部）</t>
  </si>
  <si>
    <t>独立行政法人国立病院機構三重病院（臨床研究部）</t>
  </si>
  <si>
    <t>独立行政法人国立病院機構鈴鹿病院（臨床研究部）</t>
  </si>
  <si>
    <t>滋賀県琵琶湖環境科学研究センター</t>
  </si>
  <si>
    <t>滋賀県立琵琶湖博物館</t>
  </si>
  <si>
    <t>滋賀県立総合病院（研究所）</t>
  </si>
  <si>
    <t>滋賀県農業技術振興センター</t>
  </si>
  <si>
    <t>独立行政法人国立文化財機構京都国立博物館</t>
  </si>
  <si>
    <t>独立行政法人国立美術館京都国立近代美術館</t>
  </si>
  <si>
    <t>独立行政法人国立病院機構（宇多野病院臨床研究部）</t>
  </si>
  <si>
    <t>公益財団法人京都高度技術研究所</t>
  </si>
  <si>
    <t>独立行政法人国立病院機構（京都医療センター臨床研究センター）</t>
  </si>
  <si>
    <t>京都府保健環境研究所</t>
  </si>
  <si>
    <t>公益財団法人地球環境産業技術研究機構</t>
  </si>
  <si>
    <t>京都府農林水産技術センター生物資源研究センター</t>
  </si>
  <si>
    <t>京都府農林水産技術センター農林センター森林技術センター</t>
  </si>
  <si>
    <t>公益財団法人泉屋博古館</t>
  </si>
  <si>
    <t>公益財団法人京都服飾文化研究財団</t>
  </si>
  <si>
    <t>独立行政法人国立病院機構南京都病院 （臨床研究部）</t>
  </si>
  <si>
    <t>地方独立行政法人京都市産業技術研究所</t>
  </si>
  <si>
    <t>京都市動物園</t>
  </si>
  <si>
    <t>一般社団法人京都光科学研究所</t>
  </si>
  <si>
    <t>京都府立京都学・歴彩館（京都学推進課）</t>
  </si>
  <si>
    <t>国立研究開発法人国立循環器病研究センター</t>
  </si>
  <si>
    <t>大阪府教育センター</t>
  </si>
  <si>
    <t>大阪市立環境科学研究センター</t>
  </si>
  <si>
    <t>地方独立行政法人　大阪健康安全基盤研究所</t>
  </si>
  <si>
    <t>地方独立行政法人大阪府立病院機構大阪母子医療センター（研究所）</t>
  </si>
  <si>
    <t>地方独立行政法人大阪府立病院機構大阪国際がんセンター（研究所）</t>
  </si>
  <si>
    <t>地方独立行政法人大阪府立環境農林水産総合研究所（環境研究部、食と農の研究部及び水産研究部）</t>
  </si>
  <si>
    <t>独立行政法人国立美術館国立国際美術館</t>
  </si>
  <si>
    <t>独立行政法人国立病院機構近畿中央呼吸器センター</t>
  </si>
  <si>
    <t>一般財団法人大阪市文化財協会</t>
  </si>
  <si>
    <t>独立行政法人国立病院機構大阪医療センター（臨床研究センター）</t>
  </si>
  <si>
    <t>地方独立行政法人大阪府立産業技術総合研究所</t>
  </si>
  <si>
    <t>独立行政法人国立病院機構（大阪南医療センター臨床研究部）</t>
  </si>
  <si>
    <t>一般財団法人大阪国際児童文学振興財団</t>
  </si>
  <si>
    <t>公益財団法人大和文華館</t>
  </si>
  <si>
    <t>国立研究開発法人医薬基盤・健康・栄養研究所</t>
  </si>
  <si>
    <t>地方独立行政法人大阪市立工業研究所</t>
  </si>
  <si>
    <t>一般財団法人地域地盤環境研究所</t>
  </si>
  <si>
    <t>公益財団法人大阪府保健医療財団大阪がん循環器病予防センター（予防推進部・循環器病予防健診部・健康開発</t>
  </si>
  <si>
    <t>一般財団法人日本建築総合試験所（試験研究センター）</t>
  </si>
  <si>
    <t>独立行政法人国立病院機構大阪刀根山医療センター（臨床研究部）</t>
  </si>
  <si>
    <t>一般社団法人部落解放・人権研究所（調査・研究部）</t>
  </si>
  <si>
    <t>地方独立行政法人大阪市民病院機構大阪市立総合医療センター（臨床研究センター）</t>
  </si>
  <si>
    <t>一般社団法人クロックミクス（先端技術研究所）</t>
  </si>
  <si>
    <t>地方独立行政法人大阪府立病院機構大阪はびきの医療センター（臨床研究センター）</t>
  </si>
  <si>
    <t>地方独立行政法人大阪産業技術研究所</t>
  </si>
  <si>
    <t>地方独立行政法人大阪府立病院機構大阪急性期・総合医療センター（臨床研究支援センター）</t>
  </si>
  <si>
    <t>地方独立行政法人大阪市博物館機構（大阪市立美術館、大阪市立自然史博物館、大阪市立東洋陶磁美術館、大阪</t>
  </si>
  <si>
    <t>兵庫県立人と自然の博物館</t>
  </si>
  <si>
    <t>公益財団法人高輝度光科学研究センター</t>
  </si>
  <si>
    <t>公益財団法人神戸医療産業都市推進機構</t>
  </si>
  <si>
    <t>公益財団法人ひょうご震災記念２１世紀研究機構</t>
  </si>
  <si>
    <t>神戸市環境保健研究所</t>
  </si>
  <si>
    <t>兵庫県立福祉のまちづくり研究所</t>
  </si>
  <si>
    <t>兵庫県立農林水産技術総合センター</t>
  </si>
  <si>
    <t>（財）黒川古文化研究所</t>
  </si>
  <si>
    <t>兵庫県立工業技術センター</t>
  </si>
  <si>
    <t>（財）ひょうご環境創造協会（兵庫県環境研究センター）</t>
  </si>
  <si>
    <t>兵庫県立健康科学研究所</t>
  </si>
  <si>
    <t>独立行政法人国立病院機構神戸医療センター（臨床研究部）</t>
  </si>
  <si>
    <t>独立行政法人国立病院機構姫路医療センター（臨床研究部）</t>
  </si>
  <si>
    <t>公益財団法人未来教育研究所</t>
  </si>
  <si>
    <t>公益財団法人計算科学振興財団</t>
  </si>
  <si>
    <t>兵庫県立尼崎総合医療センター（研究部）</t>
  </si>
  <si>
    <t>地方独立行政法人神戸市民病院機構神戸市立医療センター中央市民病院（第１診療部、第２診療部、第３診療部</t>
  </si>
  <si>
    <t>兵庫県立姫路循環器病センター（研究部）</t>
  </si>
  <si>
    <t>地方独立行政法人加古川市民病院機構（臨床研究・治験センター）</t>
  </si>
  <si>
    <t>公益財団法人元興寺文化財研究所</t>
  </si>
  <si>
    <t>奈良県立橿原考古学研究所</t>
  </si>
  <si>
    <t>独立行政法人国立文化財機構奈良国立博物館</t>
  </si>
  <si>
    <t>独立行政法人国立文化財機構奈良文化財研究所</t>
  </si>
  <si>
    <t>奈良県農業研究開発センター</t>
  </si>
  <si>
    <t>奈良県森林技術センター</t>
  </si>
  <si>
    <t>橿原市昆虫館</t>
  </si>
  <si>
    <t>和歌山県農林水産部（農業試験場、果樹試験場、畜産試験場、林業試験場及び水産試験場）</t>
  </si>
  <si>
    <t>独立行政法人国立病院機構南和歌山医療センター（臨床研究部）</t>
  </si>
  <si>
    <t>日本赤十字社和歌山医療センター（臨床研究センター）</t>
  </si>
  <si>
    <t>和歌山県立博物館</t>
  </si>
  <si>
    <t>鳥取県林業試験場</t>
  </si>
  <si>
    <t>公益財団法人動物臨床医学研究所（臨床部、研究部、学術部、検査部及び飼畜部）</t>
  </si>
  <si>
    <t>地方独立行政法人鳥取県産業技術センター</t>
  </si>
  <si>
    <t>独立行政法人国立病院機構鳥取医療センター（臨床研究部）</t>
  </si>
  <si>
    <t>独立行政法人国立病院機構米子医療センター（臨床研究部）</t>
  </si>
  <si>
    <t>独立行政法人国立病院機構松江医療センター（臨床研究部）</t>
  </si>
  <si>
    <t>島根県産業技術センター</t>
  </si>
  <si>
    <t>島根県中山間地域研究センター</t>
  </si>
  <si>
    <t>独立行政法人国立病院機構浜田医療センター（臨床研究部）</t>
  </si>
  <si>
    <t>島根県保健環境科学研究所</t>
  </si>
  <si>
    <t>島根県農業技術センター</t>
  </si>
  <si>
    <t>岡山県農林水産総合センター生物科学研究所</t>
  </si>
  <si>
    <t>独立行政法人国立病院機構（南岡山医療センター臨床研究部）</t>
  </si>
  <si>
    <t>一般財団法人岡山セラミックス技術振興財団</t>
  </si>
  <si>
    <t>岡山県農林水産総合センター（農業研究所）</t>
  </si>
  <si>
    <t>独立行政法人国立病院機構岡山医療センター（臨床研究部）</t>
  </si>
  <si>
    <t>公益財団法人有隣会（研究部）</t>
  </si>
  <si>
    <t>公益財団法人大原記念倉敷中央医療機構（臨床医学研究所　臨床医学研究開発部）</t>
  </si>
  <si>
    <t>公益財団法人放射線影響研究所</t>
  </si>
  <si>
    <t>独立行政法人国立病院機構（呉医療センター臨床研究部）</t>
  </si>
  <si>
    <t>独立行政法人酒類総合研究所</t>
  </si>
  <si>
    <t>広島県立総合技術研究所（保健環境センター）</t>
  </si>
  <si>
    <t>海上保安大学校（国際海洋政策研究センター）</t>
  </si>
  <si>
    <t>独立行政法人国立病院機構福山医療センター（臨床研究部）</t>
  </si>
  <si>
    <t>独立行政法人国立病院機構東広島医療センター（臨床研究部）</t>
  </si>
  <si>
    <t>公益社団法人中国地方総合研究センター</t>
  </si>
  <si>
    <t>独立行政法人国立病院機構広島西医療センター（臨床研究部）</t>
  </si>
  <si>
    <t>独立行政法人国立病院機構山口宇部医療センター（臨床研究部）</t>
  </si>
  <si>
    <t>独立行政法人水産大学校</t>
  </si>
  <si>
    <t>山口県農林総合技術センター</t>
  </si>
  <si>
    <t>独立行政法人国立病院機構関門医療センター（臨床研究部）</t>
  </si>
  <si>
    <t>独立行政法人国立病院機構岩国医療センター（臨床研究部）</t>
  </si>
  <si>
    <t>公益財団法人山口市文化振興財団</t>
  </si>
  <si>
    <t>徳島県立博物館</t>
  </si>
  <si>
    <t>独立行政法人国立病院機構徳島病院（臨床研究部）</t>
  </si>
  <si>
    <t>徳島県立農林水産総合技術支援センター（試験研究部）</t>
  </si>
  <si>
    <t>独立行政法人国立病院機構四国こどもとおとなの医療センター(臨床研究部（成育）、臨床研究部（循環器）)</t>
  </si>
  <si>
    <t>香川県水産試験場</t>
  </si>
  <si>
    <t>独立行政法人国立病院機構四国がんセンター（臨床研究センター）</t>
  </si>
  <si>
    <t>愛媛県農林水産研究所</t>
  </si>
  <si>
    <t>独立行政法人国立病院機構愛媛医療センター（臨床研究部）</t>
  </si>
  <si>
    <t>愛媛県立衛生環境研究所</t>
  </si>
  <si>
    <t>愛媛県産業技術研究所（紙産業技術センター）</t>
  </si>
  <si>
    <t>公立学校共済組合四国中央病院（臨床研究センター）</t>
  </si>
  <si>
    <t>公益財団法人高知県牧野記念財団</t>
  </si>
  <si>
    <t>高知県立森林技術センター</t>
  </si>
  <si>
    <t>独立行政法人国立病院機構高知病院（臨床研究部）</t>
  </si>
  <si>
    <t>公益財団法人黒潮生物研究所</t>
  </si>
  <si>
    <t>北九州市立自然史・歴史博物館</t>
  </si>
  <si>
    <t>独立行政法人国立病院機構（九州がんセンター臨床研究センター）</t>
  </si>
  <si>
    <t>公益財団法人九州先端科学技術研究所</t>
  </si>
  <si>
    <t>福岡県工業技術センター</t>
  </si>
  <si>
    <t>独立行政法人国立病院機構九州医療センター（臨床研究センター）</t>
  </si>
  <si>
    <t>独立行政法人国立文化財機構九州国立博物館</t>
  </si>
  <si>
    <t>福岡県保健環境研究所</t>
  </si>
  <si>
    <t>福岡県立アジア文化交流センター</t>
  </si>
  <si>
    <t>独立行政法人国立病院機構福岡病院（臨床研究部）</t>
  </si>
  <si>
    <t>福岡県農林業総合試験場</t>
  </si>
  <si>
    <t>九州歴史資料館</t>
  </si>
  <si>
    <t>独立行政法人国立病院機構福岡東医療センター（臨床研究部）</t>
  </si>
  <si>
    <t>独立行政法人労働者健康安全機構総合せき損センター（研究部）</t>
  </si>
  <si>
    <t>福岡市美術館</t>
  </si>
  <si>
    <t>福岡県水産海洋技術センター</t>
  </si>
  <si>
    <t>独立行政法人国立病院機構小倉医療センター（臨床研究部）</t>
  </si>
  <si>
    <t>独立行政法人国立病院機構大牟田病院（臨床研究部）</t>
  </si>
  <si>
    <t>公益財団法人福岡県産業・科学技術振興財団（有機光エレクトロニクス部（有機光エレクトロニクス実用化開発</t>
  </si>
  <si>
    <t>北九州市環境エレクトロニクス研究所</t>
  </si>
  <si>
    <t>地方独立行政法人福岡市立病院機構福岡市立こども病院（臨床研究部）</t>
  </si>
  <si>
    <t>公立学校共済組合九州中央病院（臨床研究センター）</t>
  </si>
  <si>
    <t>佐賀県窯業技術センター</t>
  </si>
  <si>
    <t>公益財団法人佐賀県地域産業支援センター（産業振興部研究開発振興課、九州シンクロトロン光研究センター）</t>
  </si>
  <si>
    <t>佐賀県工業技術センター</t>
  </si>
  <si>
    <t>独立行政法人国立病院機構肥前精神医療センター（臨床研究部）</t>
  </si>
  <si>
    <t>佐賀県有明水産振興センター（ノリ研究担当及び資源研究担当）</t>
  </si>
  <si>
    <t>独立行政法人国立病院機構嬉野医療センター（臨床研究部）</t>
  </si>
  <si>
    <t>地方独立行政法人佐賀県医療センター好生館（ライフサイエンス研究所）</t>
  </si>
  <si>
    <t>公益財団法人佐賀国際重粒子線がん治療財団九州国際重粒子線がん治療センター（臨床研究部）</t>
  </si>
  <si>
    <t>独立行政法人国立病院機構（長崎医療センター臨床研究センター）</t>
  </si>
  <si>
    <t>独立行政法人国立病院機構長崎川棚医療センター（臨床研究部）</t>
  </si>
  <si>
    <t>長崎県総合水産試験場</t>
  </si>
  <si>
    <t>国立水俣病総合研究センター</t>
  </si>
  <si>
    <t>熊本県産業技術センター（ものづくり室、材料・地域資源室、食品加工室）</t>
  </si>
  <si>
    <t>独立行政法人国立病院機構熊本医療センター（臨床研究部）</t>
  </si>
  <si>
    <t>独立行政法人国立病院機構菊池病院（臨床研究部）</t>
  </si>
  <si>
    <t>独立行政法人国立病院機構熊本再春荘病院（臨床研究部）</t>
  </si>
  <si>
    <t>大分県立歴史博物館</t>
  </si>
  <si>
    <t>独立行政法人国立病院機構別府医療センター（臨床研究部）</t>
  </si>
  <si>
    <t>宮崎県木材利用技術センター</t>
  </si>
  <si>
    <t>独立行政法人国立病院機構都城医療センター（臨床研究部）</t>
  </si>
  <si>
    <t>一般財団法人潤和リハビリテーション振興財団（潤和リハビリテーション診療研究所）</t>
  </si>
  <si>
    <t>独立行政法人国立病院機構鹿児島医療センター（臨床研究部）</t>
  </si>
  <si>
    <t>公益財団法人鹿児島市水族館公社</t>
  </si>
  <si>
    <t>独立行政法人国立病院機構南九州病院（臨床研究部）</t>
  </si>
  <si>
    <t>鹿児島県農業開発総合センター</t>
  </si>
  <si>
    <t>沖縄県農業研究センター</t>
  </si>
  <si>
    <t>一般財団法人沖縄美ら島財団（総合研究センター）</t>
  </si>
  <si>
    <t>独立行政法人国立病院機構沖縄病院（臨床研究部）</t>
  </si>
  <si>
    <t>独立行政法人国立病院機構琉球病院（臨床研究部）</t>
  </si>
  <si>
    <t>医療法人徳洲会札幌東徳洲会病院医学研究所</t>
  </si>
  <si>
    <t>社会医療法人北斗北斗病院（腫瘍医学研究所）</t>
  </si>
  <si>
    <t>株式会社雪研スノーイーターズ（研究室）</t>
  </si>
  <si>
    <t>株式会社キノックス（食用菌研究所）</t>
  </si>
  <si>
    <t>社会福祉法人東北福祉会認知症介護研究・研修仙台センター（研究部、研修部）</t>
  </si>
  <si>
    <t>株式会社ＩＤファーマ</t>
  </si>
  <si>
    <t>日本工営株式会社中央研究所</t>
  </si>
  <si>
    <t>ＣＹＢＥＲＤＹＮＥ株式会社（研究開発部門）</t>
  </si>
  <si>
    <t>プライムテック株式会社（先進技術開発チーム）</t>
  </si>
  <si>
    <t>株式会社新エィシーイー（研究部）</t>
  </si>
  <si>
    <t>ペンギンシステム株式会社（技術研究所）</t>
  </si>
  <si>
    <t>五洋建設株式会社（技術研究所）</t>
  </si>
  <si>
    <t>株式会社数理設計研究所</t>
  </si>
  <si>
    <t>株式会社ＫＤＤＩ総合研究所</t>
  </si>
  <si>
    <t>株式会社タイムラプスビジョン（研究部）</t>
  </si>
  <si>
    <t>新日本製鐵株式會社技術開発本部</t>
  </si>
  <si>
    <t>株式会社竹中工務店　技術研究所</t>
  </si>
  <si>
    <t>飛島建設株式会社技術研究所</t>
  </si>
  <si>
    <t>株式会社アミンファーマ研究所</t>
  </si>
  <si>
    <t>社会医療法人社団蛍水会名戸ヶ谷病院（名戸ヶ谷研究所メカノメディスン部門）</t>
  </si>
  <si>
    <t>医療法人沖縄徳洲会千葉徳洲会病院（臨床研究部）</t>
  </si>
  <si>
    <t>医療法人同和会（神経研究所）</t>
  </si>
  <si>
    <t>医療法人静和会（浅井病院研究所）</t>
  </si>
  <si>
    <t>医療法人鉄蕉会医療管理本部（亀田総合研究所）</t>
  </si>
  <si>
    <t>三菱電機株式会社開発本部</t>
  </si>
  <si>
    <t>鹿島建設株式会社（技術研究所）</t>
  </si>
  <si>
    <t>清水建設株式会社技術研究所</t>
  </si>
  <si>
    <t>株式会社ベネッセホールディングスベネッセ教育総合研究所</t>
  </si>
  <si>
    <t>株式会社大林組技術研究所</t>
  </si>
  <si>
    <t>株式会社エスアールエル</t>
  </si>
  <si>
    <t>株式会社日立製作所（研究開発グループ）</t>
  </si>
  <si>
    <t>社会福祉法人浴風会認知症介護研究・研修東京センター</t>
  </si>
  <si>
    <t>浄土宗総合研究所</t>
  </si>
  <si>
    <t>株式会社医薬分子設計研究所</t>
  </si>
  <si>
    <t>株式会社安藤・間（技術研究所）</t>
  </si>
  <si>
    <t>ケミカルグラウト株式会社（技術本部技術開発部）</t>
  </si>
  <si>
    <t>高砂熱学工業株式会社</t>
  </si>
  <si>
    <t>株式会社ＰＨＰ研究所</t>
  </si>
  <si>
    <t>株式会社ポピンズ（ポピンズ国際乳幼児教育研究所）</t>
  </si>
  <si>
    <t>気相成長株式会社（ＣＶＤ研究部及び合成研究部）</t>
  </si>
  <si>
    <t>株式会社ＳＲＡ（先端技術研究所）</t>
  </si>
  <si>
    <t>株式会社ＩＩＪイノベーションインスティテュート（技術研究所）</t>
  </si>
  <si>
    <t>特定非営利活動法人環境防災総合政策研究機構環境・防災研究所</t>
  </si>
  <si>
    <t>株式会社長谷工コーポレーション（技術推進部門技術研究所）</t>
  </si>
  <si>
    <t>株式会社アート研究所（研究開発部）</t>
  </si>
  <si>
    <t>特定非営利活動法人日本スペースガード協会（スペースガード研究センター）</t>
  </si>
  <si>
    <t>日本ビーシージー製造株式会社（日本BCG研究所）</t>
  </si>
  <si>
    <t>株式会社エヌ・ティ・ティ・データ経営研究所（ニューロイノベーションユニット）</t>
  </si>
  <si>
    <t>西松建設株式会社（技術研究所）</t>
  </si>
  <si>
    <t>特定非営利活動法人ヘルスサービスＲ＆Ｄセンター</t>
  </si>
  <si>
    <t>東洋建設株式会社（総合技術研究所）</t>
  </si>
  <si>
    <t>東京電力ホールディングス株式会社（経営技術戦略研究所技術開発部）</t>
  </si>
  <si>
    <t>株式会社北村メンタルヘルス研究所</t>
  </si>
  <si>
    <t>特定非営利活動法人環境修復保全機構（研究センター）</t>
  </si>
  <si>
    <t>株式会社大崎総合研究所</t>
  </si>
  <si>
    <t>株式会社ビジネスリサーチラボ</t>
  </si>
  <si>
    <t>協同乳業株式会社研究所</t>
  </si>
  <si>
    <t>三井住友建設株式会社（技術本部）</t>
  </si>
  <si>
    <t>株式会社ＴＭＩＴ（研究開発部）</t>
  </si>
  <si>
    <t>株式会社農都共生総合研究所</t>
  </si>
  <si>
    <t>基礎地盤コンサルタンツ株式会社（技術本部、環境事業部）</t>
  </si>
  <si>
    <t>東電設計株式会社（新領域研究開発推進室）</t>
  </si>
  <si>
    <t>株式会社ＬＳＩメディエンス（アンチドーピングラボラトリー）</t>
  </si>
  <si>
    <t>医療法人社団あんしん会四谷メディカルキューブ（臨床研究管理部）</t>
  </si>
  <si>
    <t>株式会社高速道路総合技術研究所</t>
  </si>
  <si>
    <t>大日本コンサルタント株式会社（インフラ技術研究所）</t>
  </si>
  <si>
    <t>特定非営利活動法人システム・バイオロジー研究機構</t>
  </si>
  <si>
    <t>株式会社ＵＴ－Ｈｅａｒｔ研究所</t>
  </si>
  <si>
    <t>特定非営利活動法人日本集中治療教育研究会</t>
  </si>
  <si>
    <t>アニコム先進医療研究所株式会社（研究開発課）</t>
  </si>
  <si>
    <t>株式会社Ｕｄｚｕｋｉ（研究部）</t>
  </si>
  <si>
    <t>コンフレックス株式会社（研究）</t>
  </si>
  <si>
    <t>社会福祉法人恩賜財団済生会（済生会保健・医療・福祉総合研究所研究部門）</t>
  </si>
  <si>
    <t>オムロンサイニックエックス株式会社</t>
  </si>
  <si>
    <t>Ｋａｒｙｄｏ　ＴｈｅｒａｐｅｕｔｉＸ株式会社</t>
  </si>
  <si>
    <t>特定非営利活動法人ＪＯＲＴＣ</t>
  </si>
  <si>
    <t>特定非営利活動法人富士山測候所を活用する会（富士山環境研究センター）</t>
  </si>
  <si>
    <t>株式会社Ｒｈｅｌｉｘａ（研究開発部）</t>
  </si>
  <si>
    <t>戸田建設株式会社（価値創造推進室　技術開発センター（構造技術ユニット、環境創造ユニット、社会基盤構築</t>
  </si>
  <si>
    <t>株式会社農林中金総合研究所</t>
  </si>
  <si>
    <t>ミイダス株式会社（ＨＲサイエンス研究所）</t>
  </si>
  <si>
    <t>株式会社ソニーコンピュータサイエンス研究所（Ｒｅｓｅａｒｃｈ　Ｌａｂ．）</t>
  </si>
  <si>
    <t>株式会社科学計算総合研究所</t>
  </si>
  <si>
    <t>株式会社ヒューマノーム研究所</t>
  </si>
  <si>
    <t>株式会社凜研究所</t>
  </si>
  <si>
    <t>株式会社ベネッセスタイルケア（ベネッセシニア・介護研究所）</t>
  </si>
  <si>
    <t>古河電気工業株式会社研究開発本部横浜研究所</t>
  </si>
  <si>
    <t>大成建設株式会社技術センター</t>
  </si>
  <si>
    <t>日本電信電話株式会社ＮＴＴ物性科学基礎研究所</t>
  </si>
  <si>
    <t>株式会社東芝研究開発センター</t>
  </si>
  <si>
    <t>株式会社ニップン（中央研究所）</t>
  </si>
  <si>
    <t>株式会社富士通研究所</t>
  </si>
  <si>
    <t>チッソ株式会社横浜研究所</t>
  </si>
  <si>
    <t>東亜建設工業株式会社技術研究開発センター</t>
  </si>
  <si>
    <t>バイオフィリア研究所有限会社</t>
  </si>
  <si>
    <t>有限会社環境資源システム総合研究所</t>
  </si>
  <si>
    <t>特定非営利活動法人国際レスキューシステム研究機構</t>
  </si>
  <si>
    <t>特定非営利活動法人横浜ライフサイエンス研究機構</t>
  </si>
  <si>
    <t>株式会社メディネット（先端医科学研究所）</t>
  </si>
  <si>
    <t>東急建設株式会社（技術研究所）</t>
  </si>
  <si>
    <t>株式会社インテリジェントセンサーテクノロジー（研究開発部）</t>
  </si>
  <si>
    <t>株式会社プラズマ理工学研究所</t>
  </si>
  <si>
    <t>株式会社ジェノメンブレン（研究部）</t>
  </si>
  <si>
    <t>株式会社日産アーク（マテリアル解析部、デバイス機能解析部）</t>
  </si>
  <si>
    <t>医療法人沖縄徳洲会湘南鎌倉総合病院（臨床研究センター）</t>
  </si>
  <si>
    <t>株式会社Ｎａｔｕｒｅ＆Ｓｃｉｅｎｃｅ　Ｃｏｎｓｕｌｔｉｎｇ</t>
  </si>
  <si>
    <t>社会福祉法人神奈川県総合リハビリテーション事業団（神奈川リハビリテーション病院研究部（障害医学研</t>
  </si>
  <si>
    <t>株式会社ファスマック</t>
  </si>
  <si>
    <t>株式会社エア・リキード・ラボラトリーズ</t>
  </si>
  <si>
    <t>合同会社ＡＭＡＮＥ</t>
  </si>
  <si>
    <t>株式会社シミックバイオリサーチセンター</t>
  </si>
  <si>
    <t>株式会社ナノ炭素研究所</t>
  </si>
  <si>
    <t>帝人フィルムソリューション株式会社開発センター</t>
  </si>
  <si>
    <t>社会医療法人蘇西厚生会まつなみリサーチパーク</t>
  </si>
  <si>
    <t>浜松ホトニクス株式会社</t>
  </si>
  <si>
    <t>株式会社ケアコネクトジャパン（地域ケア経営マネジメント研究所）</t>
  </si>
  <si>
    <t>株式会社豊田中央研究所</t>
  </si>
  <si>
    <t>医療法人さわらび会福祉村病院長寿医学研究所</t>
  </si>
  <si>
    <t>株式会社コンポン研究所</t>
  </si>
  <si>
    <t>社会福祉法人仁至会認知症介護研究・研修大府センター（研究部、研修部）</t>
  </si>
  <si>
    <t>石原産業株式会社　中央研究所</t>
  </si>
  <si>
    <t>株式会社国際電気通信基礎技術研究所</t>
  </si>
  <si>
    <t>株式会社島津製作所</t>
  </si>
  <si>
    <t>有限会社ミネルバライトラボ</t>
  </si>
  <si>
    <t>日本電信電話株式会社ＮＴＴコミュニケーション科学基礎研究所</t>
  </si>
  <si>
    <t>オムロン株式会社技術・知財本部</t>
  </si>
  <si>
    <t>特定非営利活動法人　国際斜面災害研究機構</t>
  </si>
  <si>
    <t>株式会社吉田生物研究所（バイオ情報研究部門）</t>
  </si>
  <si>
    <t>認定ＮＰＯ法人量子化学研究協会</t>
  </si>
  <si>
    <t>特定非営利活動法人健康医療評価研究機構</t>
  </si>
  <si>
    <t>株式会社関西メディカルネット（関西電力医学研究所）</t>
  </si>
  <si>
    <t>科学教育総合研究所株式会社（研究・開発部）</t>
  </si>
  <si>
    <t>真宗大谷派（親鸞仏教センター）</t>
  </si>
  <si>
    <t>特定非営利活動法人市民活動情報センター</t>
  </si>
  <si>
    <t>株式会社カルディオ</t>
  </si>
  <si>
    <t>株式会社生命誌研究館</t>
  </si>
  <si>
    <t>アンジェス株式会社</t>
  </si>
  <si>
    <t>社会医療法人大道会（神経リハビリテーション研究部）</t>
  </si>
  <si>
    <t>株式会社ペプチド研究所（研究部、薬理室）</t>
  </si>
  <si>
    <t>有限会社自然医科学研究所（実証システム国際研究センター）</t>
  </si>
  <si>
    <t>株式会社ジェーエムワールド（研究室）</t>
  </si>
  <si>
    <t>医療法人大峯会（高山メディカルクリニック医療技術部臨床検査研究室）</t>
  </si>
  <si>
    <t>有限会社セレンディップ研究所</t>
  </si>
  <si>
    <t>医療法人徳洲会野崎徳洲会病院（附属研究所）</t>
  </si>
  <si>
    <t>ぺリオセラピア株式会社</t>
  </si>
  <si>
    <t>株式会社ニュージェック（経営戦略本部ＤＸ推進部研究開発グループ研究開発チーム）</t>
  </si>
  <si>
    <t>株式会社辻料理教育研究所（辻静雄料理教育研究所　研究部門）</t>
  </si>
  <si>
    <t>社会医療法人愛仁会高槻病院（臨床研究センター）</t>
  </si>
  <si>
    <t>株式会社神戸製鋼所技術開発本部</t>
  </si>
  <si>
    <t>イマジニアリング株式会社（研究開発部）</t>
  </si>
  <si>
    <t>関西電力株式会社研究開発室技術研究所</t>
  </si>
  <si>
    <t>社会福祉法人兵庫県社会福祉事業団兵庫県立リハビリテーション中央病院（子どものリハビリテーション・睡眠</t>
  </si>
  <si>
    <t>社会医療法人神鋼記念会（総合医学研究センター）</t>
  </si>
  <si>
    <t>株式会社神戸工業試験場（生産本部技術開発部）</t>
  </si>
  <si>
    <t>株式会社膠原病研究所</t>
  </si>
  <si>
    <t>特定非営利活動法人サイバー・キャンパス・コンソーシアムＴＩＥＳ（附置研究所）</t>
  </si>
  <si>
    <t>株式会社ネイチャースケープ（研究部門）</t>
  </si>
  <si>
    <t>株式会社蒜山地質年代学研究所（地質技術センター）</t>
  </si>
  <si>
    <t>社会福祉法人旭川荘（総合研究所特別研究部門）</t>
  </si>
  <si>
    <t>特定非営利活動法人社会理論・動態研究所</t>
  </si>
  <si>
    <t>九州電力株式会社（総合研究所）</t>
  </si>
  <si>
    <t>特定非営利活動法人海洋環境保全協会（開発研究部）</t>
  </si>
  <si>
    <t>株式会社レオロジー機能食品研究所</t>
  </si>
  <si>
    <t>株式会社久留米リサーチ・パーク</t>
  </si>
  <si>
    <t>医療法人福岡桜十字（桜十字先端リハビリテーションセンター　ＳＡＣＲＡ）</t>
  </si>
  <si>
    <t>株式会社麻生（株式会社麻生飯塚病院医学研究推進本部）</t>
  </si>
  <si>
    <t>医療法人桜十字（桜十字病院　臨床研究室）</t>
  </si>
  <si>
    <t>社会福祉法人藤本愛育会大分こども療育センター（臨床研究部）</t>
  </si>
  <si>
    <t>社会医療法人博愛会（臨床研究センター）</t>
  </si>
  <si>
    <t>特定非営利活動法人喜界島サンゴ礁科学研究所</t>
  </si>
  <si>
    <t>7.取組学部等【授与する学位】・受入学生数（1学年あたり、事業最終年度）</t>
    <rPh sb="2" eb="4">
      <t>トリクミ</t>
    </rPh>
    <rPh sb="4" eb="6">
      <t>ガクブ</t>
    </rPh>
    <rPh sb="6" eb="7">
      <t>トウ</t>
    </rPh>
    <rPh sb="8" eb="10">
      <t>ジュヨ</t>
    </rPh>
    <rPh sb="12" eb="14">
      <t>ガクイ</t>
    </rPh>
    <rPh sb="16" eb="18">
      <t>ウケイレ</t>
    </rPh>
    <rPh sb="18" eb="20">
      <t>ガクセイ</t>
    </rPh>
    <rPh sb="20" eb="21">
      <t>スウ</t>
    </rPh>
    <rPh sb="23" eb="25">
      <t>ガクネン</t>
    </rPh>
    <rPh sb="29" eb="31">
      <t>ジギョウ</t>
    </rPh>
    <rPh sb="31" eb="33">
      <t>サイシュウ</t>
    </rPh>
    <rPh sb="33" eb="35">
      <t>ネンド</t>
    </rPh>
    <phoneticPr fontId="2"/>
  </si>
  <si>
    <t>10.大学が設置する全ての学部等名</t>
    <rPh sb="3" eb="5">
      <t>ダイガク</t>
    </rPh>
    <rPh sb="6" eb="8">
      <t>セッチ</t>
    </rPh>
    <rPh sb="10" eb="11">
      <t>スベ</t>
    </rPh>
    <rPh sb="13" eb="15">
      <t>ガクブ</t>
    </rPh>
    <rPh sb="15" eb="17">
      <t>トウメイ</t>
    </rPh>
    <phoneticPr fontId="2"/>
  </si>
  <si>
    <t>11.連携先機関名</t>
    <rPh sb="3" eb="5">
      <t>レンケイ</t>
    </rPh>
    <rPh sb="5" eb="6">
      <t>サキ</t>
    </rPh>
    <rPh sb="6" eb="9">
      <t>キカンメイ</t>
    </rPh>
    <phoneticPr fontId="2"/>
  </si>
  <si>
    <t>12.教育研究活動の状況について、公表しているHPのURL</t>
    <rPh sb="3" eb="5">
      <t>キョウイク</t>
    </rPh>
    <rPh sb="5" eb="7">
      <t>ケンキュウ</t>
    </rPh>
    <rPh sb="7" eb="9">
      <t>カツドウ</t>
    </rPh>
    <rPh sb="10" eb="12">
      <t>ジョウキョウ</t>
    </rPh>
    <rPh sb="17" eb="19">
      <t>コウヒョウ</t>
    </rPh>
    <phoneticPr fontId="2"/>
  </si>
  <si>
    <t>13.R3事業規模</t>
    <rPh sb="5" eb="7">
      <t>ジギョウ</t>
    </rPh>
    <rPh sb="7" eb="9">
      <t>キボ</t>
    </rPh>
    <phoneticPr fontId="2"/>
  </si>
  <si>
    <t>13.R4事業規模</t>
    <rPh sb="5" eb="7">
      <t>ジギョウ</t>
    </rPh>
    <rPh sb="7" eb="9">
      <t>キボ</t>
    </rPh>
    <phoneticPr fontId="2"/>
  </si>
  <si>
    <t>13.R5事業規模</t>
    <rPh sb="5" eb="7">
      <t>ジギョウ</t>
    </rPh>
    <rPh sb="7" eb="9">
      <t>キボ</t>
    </rPh>
    <phoneticPr fontId="2"/>
  </si>
  <si>
    <t>13.R6事業規模</t>
    <rPh sb="5" eb="7">
      <t>ジギョウ</t>
    </rPh>
    <rPh sb="7" eb="9">
      <t>キボ</t>
    </rPh>
    <phoneticPr fontId="2"/>
  </si>
  <si>
    <t>13.R3補助金申請額</t>
    <rPh sb="5" eb="8">
      <t>ホジョキン</t>
    </rPh>
    <rPh sb="8" eb="11">
      <t>シンセイガク</t>
    </rPh>
    <phoneticPr fontId="2"/>
  </si>
  <si>
    <t>13.R4補助金申請額</t>
    <rPh sb="5" eb="8">
      <t>ホジョキン</t>
    </rPh>
    <rPh sb="8" eb="11">
      <t>シンセイガク</t>
    </rPh>
    <phoneticPr fontId="2"/>
  </si>
  <si>
    <t>13.R5補助金申請額</t>
    <rPh sb="5" eb="8">
      <t>ホジョキン</t>
    </rPh>
    <rPh sb="8" eb="11">
      <t>シンセイガク</t>
    </rPh>
    <phoneticPr fontId="2"/>
  </si>
  <si>
    <t>13.R6補助金申請額</t>
    <rPh sb="5" eb="8">
      <t>ホジョキン</t>
    </rPh>
    <rPh sb="8" eb="11">
      <t>シンセイガク</t>
    </rPh>
    <phoneticPr fontId="2"/>
  </si>
  <si>
    <t>13.R3大学負担額</t>
    <rPh sb="5" eb="7">
      <t>ダイガク</t>
    </rPh>
    <rPh sb="7" eb="10">
      <t>フタンガク</t>
    </rPh>
    <phoneticPr fontId="2"/>
  </si>
  <si>
    <t>13.R4大学負担額</t>
    <rPh sb="5" eb="7">
      <t>ダイガク</t>
    </rPh>
    <rPh sb="7" eb="10">
      <t>フタンガク</t>
    </rPh>
    <phoneticPr fontId="2"/>
  </si>
  <si>
    <t>13.R5大学負担額</t>
    <rPh sb="5" eb="7">
      <t>ダイガク</t>
    </rPh>
    <rPh sb="7" eb="10">
      <t>フタンガク</t>
    </rPh>
    <phoneticPr fontId="2"/>
  </si>
  <si>
    <t>13.R6大学負担額</t>
    <rPh sb="5" eb="7">
      <t>ダイガク</t>
    </rPh>
    <rPh sb="7" eb="10">
      <t>フタンガク</t>
    </rPh>
    <phoneticPr fontId="2"/>
  </si>
  <si>
    <t>13.合計（事業規模）</t>
    <rPh sb="3" eb="5">
      <t>ゴウケイ</t>
    </rPh>
    <rPh sb="6" eb="8">
      <t>ジギョウ</t>
    </rPh>
    <rPh sb="8" eb="10">
      <t>キボ</t>
    </rPh>
    <phoneticPr fontId="2"/>
  </si>
  <si>
    <t>13.合計（補助金申請額）</t>
    <rPh sb="3" eb="5">
      <t>ゴウケイ</t>
    </rPh>
    <rPh sb="6" eb="9">
      <t>ホジョキン</t>
    </rPh>
    <rPh sb="9" eb="12">
      <t>シンセイガク</t>
    </rPh>
    <phoneticPr fontId="2"/>
  </si>
  <si>
    <t>13.合計（大学負担額）</t>
    <rPh sb="3" eb="5">
      <t>ゴウケイ</t>
    </rPh>
    <rPh sb="6" eb="8">
      <t>ダイガク</t>
    </rPh>
    <rPh sb="8" eb="11">
      <t>フタンガク</t>
    </rPh>
    <phoneticPr fontId="2"/>
  </si>
  <si>
    <t>14.部課名</t>
    <rPh sb="3" eb="6">
      <t>ブカメイ</t>
    </rPh>
    <phoneticPr fontId="2"/>
  </si>
  <si>
    <t>14.所在地</t>
    <rPh sb="3" eb="6">
      <t>ショザイチ</t>
    </rPh>
    <phoneticPr fontId="2"/>
  </si>
  <si>
    <t>14.氏名（責任者）</t>
    <rPh sb="3" eb="5">
      <t>シメイ</t>
    </rPh>
    <rPh sb="6" eb="9">
      <t>セキニンシャ</t>
    </rPh>
    <phoneticPr fontId="2"/>
  </si>
  <si>
    <t>14.所属・職名（責任者）</t>
    <rPh sb="3" eb="5">
      <t>ショゾク</t>
    </rPh>
    <rPh sb="6" eb="8">
      <t>ショクメイ</t>
    </rPh>
    <rPh sb="9" eb="12">
      <t>セキニンシャ</t>
    </rPh>
    <phoneticPr fontId="2"/>
  </si>
  <si>
    <t>14.氏名（担当者）</t>
    <rPh sb="3" eb="5">
      <t>シメイ</t>
    </rPh>
    <rPh sb="6" eb="9">
      <t>タントウシャ</t>
    </rPh>
    <phoneticPr fontId="2"/>
  </si>
  <si>
    <t>14.所属･職名（担当者）</t>
    <rPh sb="3" eb="5">
      <t>ショゾク</t>
    </rPh>
    <rPh sb="6" eb="8">
      <t>ショクメイ</t>
    </rPh>
    <rPh sb="9" eb="12">
      <t>タントウシャ</t>
    </rPh>
    <phoneticPr fontId="2"/>
  </si>
  <si>
    <t>14.電話番号（担当者）</t>
    <rPh sb="3" eb="5">
      <t>デンワ</t>
    </rPh>
    <rPh sb="5" eb="7">
      <t>バンゴウ</t>
    </rPh>
    <rPh sb="8" eb="11">
      <t>タントウシャ</t>
    </rPh>
    <phoneticPr fontId="2"/>
  </si>
  <si>
    <t>14.緊急連絡先（担当者）</t>
    <rPh sb="3" eb="5">
      <t>キンキュウ</t>
    </rPh>
    <rPh sb="5" eb="8">
      <t>レンラクサキ</t>
    </rPh>
    <rPh sb="9" eb="12">
      <t>タントウシャ</t>
    </rPh>
    <phoneticPr fontId="2"/>
  </si>
  <si>
    <t>14.e-mail(主)（担当者）</t>
    <rPh sb="10" eb="11">
      <t>シュ</t>
    </rPh>
    <rPh sb="13" eb="16">
      <t>タントウシャ</t>
    </rPh>
    <phoneticPr fontId="2"/>
  </si>
  <si>
    <t>14.e-mail(副)（担当者）</t>
    <rPh sb="10" eb="11">
      <t>フク</t>
    </rPh>
    <rPh sb="13" eb="16">
      <t>タントウシャ</t>
    </rPh>
    <phoneticPr fontId="2"/>
  </si>
  <si>
    <t>■取組学部等名【授与する学位】
　○○学部○○学科【学士（○○学）】、○○学科【学士（○○学）】
■受入学生数（１学年あたり、事業最終年度）
　○名</t>
    <rPh sb="1" eb="2">
      <t>ト</t>
    </rPh>
    <rPh sb="2" eb="3">
      <t>ク</t>
    </rPh>
    <rPh sb="3" eb="5">
      <t>ガクブ</t>
    </rPh>
    <rPh sb="5" eb="6">
      <t>ナド</t>
    </rPh>
    <rPh sb="6" eb="7">
      <t>メイ</t>
    </rPh>
    <rPh sb="8" eb="10">
      <t>ジュヨ</t>
    </rPh>
    <rPh sb="12" eb="14">
      <t>ガクイ</t>
    </rPh>
    <rPh sb="19" eb="21">
      <t>ガクブ</t>
    </rPh>
    <rPh sb="23" eb="25">
      <t>ガッカ</t>
    </rPh>
    <rPh sb="26" eb="28">
      <t>ガクシ</t>
    </rPh>
    <rPh sb="31" eb="32">
      <t>ガク</t>
    </rPh>
    <rPh sb="37" eb="39">
      <t>ガッカ</t>
    </rPh>
    <rPh sb="40" eb="42">
      <t>ガクシ</t>
    </rPh>
    <rPh sb="45" eb="46">
      <t>ガク</t>
    </rPh>
    <rPh sb="51" eb="52">
      <t>ウ</t>
    </rPh>
    <rPh sb="52" eb="53">
      <t>イ</t>
    </rPh>
    <rPh sb="53" eb="55">
      <t>ガクセイ</t>
    </rPh>
    <rPh sb="55" eb="56">
      <t>スウ</t>
    </rPh>
    <rPh sb="58" eb="60">
      <t>ガクネン</t>
    </rPh>
    <rPh sb="64" eb="66">
      <t>ジギョウ</t>
    </rPh>
    <rPh sb="66" eb="68">
      <t>サイシュウ</t>
    </rPh>
    <rPh sb="68" eb="70">
      <t>ネンド</t>
    </rPh>
    <rPh sb="74" eb="75">
      <t>メイ</t>
    </rPh>
    <phoneticPr fontId="2"/>
  </si>
  <si>
    <t xml:space="preserve"> （大学の設置者）</t>
    <rPh sb="2" eb="4">
      <t>ダイガク</t>
    </rPh>
    <rPh sb="5" eb="7">
      <t>セッチ</t>
    </rPh>
    <rPh sb="7" eb="8">
      <t>シャ</t>
    </rPh>
    <phoneticPr fontId="2"/>
  </si>
  <si>
    <t>学校教育法施行規則第172条の２第１項において「公表するものとする」とされた教育研究活動の状況について、公表しているHPのURL</t>
    <rPh sb="0" eb="2">
      <t>ガッコウ</t>
    </rPh>
    <rPh sb="2" eb="5">
      <t>キョウイクホウ</t>
    </rPh>
    <rPh sb="5" eb="7">
      <t>シコウ</t>
    </rPh>
    <rPh sb="7" eb="9">
      <t>キソク</t>
    </rPh>
    <rPh sb="9" eb="10">
      <t>ダイ</t>
    </rPh>
    <rPh sb="13" eb="14">
      <t>ジョウ</t>
    </rPh>
    <rPh sb="16" eb="17">
      <t>ダイ</t>
    </rPh>
    <rPh sb="18" eb="19">
      <t>コウ</t>
    </rPh>
    <rPh sb="24" eb="26">
      <t>コウヒョウ</t>
    </rPh>
    <rPh sb="38" eb="40">
      <t>キョウイク</t>
    </rPh>
    <rPh sb="40" eb="42">
      <t>ケンキュウ</t>
    </rPh>
    <rPh sb="42" eb="44">
      <t>カツドウ</t>
    </rPh>
    <rPh sb="45" eb="47">
      <t>ジョウキョウ</t>
    </rPh>
    <rPh sb="52" eb="54">
      <t>コウヒョウ</t>
    </rPh>
    <phoneticPr fontId="2"/>
  </si>
  <si>
    <t>「知識集約型社会を支える人材育成事業」　計画調書</t>
    <rPh sb="1" eb="3">
      <t>チシキ</t>
    </rPh>
    <rPh sb="3" eb="6">
      <t>シュウヤクガタ</t>
    </rPh>
    <rPh sb="6" eb="8">
      <t>シャカイ</t>
    </rPh>
    <rPh sb="9" eb="10">
      <t>ササ</t>
    </rPh>
    <rPh sb="12" eb="14">
      <t>ジンザイ</t>
    </rPh>
    <rPh sb="14" eb="16">
      <t>イクセイ</t>
    </rPh>
    <rPh sb="16" eb="18">
      <t>ジギョウ</t>
    </rPh>
    <rPh sb="20" eb="22">
      <t>ケイカク</t>
    </rPh>
    <rPh sb="22" eb="24">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</si>
</sst>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General&quot;文字&quot;"/>
    <numFmt numFmtId="179" formatCode="&quot;（&quot;General&quot;文字）&quot;"/>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8"/>
      <name val="ＭＳ Ｐゴシック"/>
      <family val="3"/>
      <charset val="128"/>
    </font>
    <font>
      <b/>
      <sz val="16"/>
      <name val="ＭＳ Ｐゴシック"/>
      <family val="3"/>
      <charset val="128"/>
    </font>
    <font>
      <b/>
      <sz val="18"/>
      <name val="ＭＳ Ｐゴシック"/>
      <family val="3"/>
      <charset val="128"/>
    </font>
    <font>
      <b/>
      <sz val="10"/>
      <name val="ＭＳ Ｐゴシック"/>
      <family val="3"/>
      <charset val="128"/>
    </font>
    <font>
      <sz val="11"/>
      <name val="明朝"/>
      <family val="1"/>
      <charset val="128"/>
    </font>
    <font>
      <u/>
      <sz val="11"/>
      <color theme="10"/>
      <name val="ＭＳ Ｐゴシック"/>
      <family val="3"/>
      <charset val="128"/>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sz val="9"/>
      <color rgb="FF000000"/>
      <name val="MS UI Gothic"/>
      <family val="3"/>
      <charset val="128"/>
    </font>
    <font>
      <sz val="11"/>
      <name val="ＭＳ Ｐゴシック"/>
      <family val="3"/>
      <charset val="128"/>
    </font>
    <font>
      <sz val="11"/>
      <color rgb="FF000000"/>
      <name val="ＭＳ Ｐゴシック"/>
      <family val="3"/>
      <charset val="128"/>
    </font>
    <font>
      <sz val="10"/>
      <name val="明朝"/>
      <family val="1"/>
      <charset val="128"/>
    </font>
    <font>
      <sz val="10.5"/>
      <name val="ＭＳ 明朝"/>
      <family val="1"/>
      <charset val="128"/>
    </font>
    <font>
      <sz val="7"/>
      <name val="ＭＳ 明朝"/>
      <family val="1"/>
      <charset val="128"/>
    </font>
    <font>
      <b/>
      <sz val="10.5"/>
      <name val="ＭＳ 明朝"/>
      <family val="1"/>
      <charset val="128"/>
    </font>
    <font>
      <sz val="10.5"/>
      <color rgb="FFFF0000"/>
      <name val="ＭＳ 明朝"/>
      <family val="1"/>
      <charset val="128"/>
    </font>
    <font>
      <b/>
      <sz val="9"/>
      <name val="ＭＳ Ｐゴシック"/>
      <family val="3"/>
      <charset val="128"/>
    </font>
    <font>
      <b/>
      <sz val="9"/>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3359CC"/>
      <name val="ＭＳ Ｐゴシック"/>
      <family val="2"/>
      <charset val="128"/>
      <scheme val="minor"/>
    </font>
  </fonts>
  <fills count="3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5">
    <border>
      <left/>
      <right/>
      <top/>
      <bottom/>
      <diagonal/>
    </border>
    <border>
      <left style="medium">
        <color indexed="64"/>
      </left>
      <right/>
      <top/>
      <bottom/>
      <diagonal/>
    </border>
    <border>
      <left/>
      <right/>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double">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hair">
        <color indexed="64"/>
      </left>
      <right style="medium">
        <color indexed="64"/>
      </right>
      <top style="thin">
        <color indexed="64"/>
      </top>
      <bottom style="thin">
        <color indexed="64"/>
      </bottom>
      <diagonal style="hair">
        <color indexed="64"/>
      </diagonal>
    </border>
    <border diagonalDown="1">
      <left style="double">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style="thin">
        <color rgb="FF666666"/>
      </left>
      <right style="thin">
        <color rgb="FF666666"/>
      </right>
      <top style="thin">
        <color rgb="FF666666"/>
      </top>
      <bottom style="thin">
        <color rgb="FF666666"/>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666666"/>
      </right>
      <top/>
      <bottom/>
      <diagonal/>
    </border>
    <border>
      <left style="thin">
        <color rgb="FF666666"/>
      </left>
      <right style="thin">
        <color rgb="FF666666"/>
      </right>
      <top style="thin">
        <color rgb="FF666666"/>
      </top>
      <bottom/>
      <diagonal/>
    </border>
  </borders>
  <cellStyleXfs count="49">
    <xf numFmtId="0" fontId="0" fillId="0" borderId="0"/>
    <xf numFmtId="0" fontId="15" fillId="0" borderId="0" applyNumberFormat="0" applyFill="0" applyBorder="0" applyAlignment="0" applyProtection="0"/>
    <xf numFmtId="0" fontId="14" fillId="0" borderId="0" applyBorder="0"/>
    <xf numFmtId="9" fontId="21" fillId="0" borderId="0" applyFont="0" applyFill="0" applyBorder="0" applyAlignment="0" applyProtection="0"/>
    <xf numFmtId="0" fontId="23" fillId="0" borderId="0"/>
    <xf numFmtId="0" fontId="30" fillId="0" borderId="0" applyNumberFormat="0" applyFill="0" applyBorder="0" applyAlignment="0" applyProtection="0">
      <alignment vertical="center"/>
    </xf>
    <xf numFmtId="0" fontId="31" fillId="0" borderId="94" applyNumberFormat="0" applyFill="0" applyAlignment="0" applyProtection="0">
      <alignment vertical="center"/>
    </xf>
    <xf numFmtId="0" fontId="32" fillId="0" borderId="95" applyNumberFormat="0" applyFill="0" applyAlignment="0" applyProtection="0">
      <alignment vertical="center"/>
    </xf>
    <xf numFmtId="0" fontId="33" fillId="0" borderId="96" applyNumberFormat="0" applyFill="0" applyAlignment="0" applyProtection="0">
      <alignment vertical="center"/>
    </xf>
    <xf numFmtId="0" fontId="33" fillId="0" borderId="0" applyNumberFormat="0" applyFill="0" applyBorder="0" applyAlignment="0" applyProtection="0">
      <alignment vertical="center"/>
    </xf>
    <xf numFmtId="0" fontId="34" fillId="4" borderId="0" applyNumberFormat="0" applyBorder="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97" applyNumberFormat="0" applyAlignment="0" applyProtection="0">
      <alignment vertical="center"/>
    </xf>
    <xf numFmtId="0" fontId="38" fillId="8" borderId="98" applyNumberFormat="0" applyAlignment="0" applyProtection="0">
      <alignment vertical="center"/>
    </xf>
    <xf numFmtId="0" fontId="39" fillId="8" borderId="97" applyNumberFormat="0" applyAlignment="0" applyProtection="0">
      <alignment vertical="center"/>
    </xf>
    <xf numFmtId="0" fontId="40" fillId="0" borderId="99" applyNumberFormat="0" applyFill="0" applyAlignment="0" applyProtection="0">
      <alignment vertical="center"/>
    </xf>
    <xf numFmtId="0" fontId="41" fillId="9" borderId="10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02" applyNumberFormat="0" applyFill="0" applyAlignment="0" applyProtection="0">
      <alignment vertical="center"/>
    </xf>
    <xf numFmtId="0" fontId="4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45" fillId="34" borderId="0" applyNumberFormat="0" applyBorder="0" applyAlignment="0" applyProtection="0">
      <alignment vertical="center"/>
    </xf>
    <xf numFmtId="0" fontId="1" fillId="0" borderId="0">
      <alignment vertical="center"/>
    </xf>
    <xf numFmtId="0" fontId="1" fillId="10" borderId="101"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cellStyleXfs>
  <cellXfs count="318">
    <xf numFmtId="0" fontId="0" fillId="0" borderId="0" xfId="0"/>
    <xf numFmtId="0" fontId="0" fillId="0" borderId="0" xfId="0" applyFont="1" applyFill="1" applyProtection="1"/>
    <xf numFmtId="0" fontId="0" fillId="0" borderId="0" xfId="0" applyFont="1" applyFill="1" applyAlignment="1" applyProtection="1">
      <alignment shrinkToFit="1"/>
    </xf>
    <xf numFmtId="0" fontId="0" fillId="0" borderId="1" xfId="0" applyFont="1" applyFill="1" applyBorder="1" applyAlignment="1" applyProtection="1">
      <alignment shrinkToFit="1"/>
    </xf>
    <xf numFmtId="0" fontId="0" fillId="0" borderId="0" xfId="0" applyFont="1" applyFill="1" applyBorder="1" applyAlignment="1" applyProtection="1">
      <alignment shrinkToFit="1"/>
    </xf>
    <xf numFmtId="0" fontId="0" fillId="2" borderId="4" xfId="0" applyFont="1" applyFill="1" applyBorder="1" applyAlignment="1" applyProtection="1">
      <alignment horizontal="left"/>
    </xf>
    <xf numFmtId="0" fontId="0" fillId="2" borderId="5" xfId="0" applyFont="1" applyFill="1" applyBorder="1" applyAlignment="1" applyProtection="1">
      <alignment horizontal="left"/>
    </xf>
    <xf numFmtId="0" fontId="8" fillId="2" borderId="11" xfId="0" applyFont="1" applyFill="1" applyBorder="1" applyAlignment="1" applyProtection="1">
      <alignment vertical="center"/>
    </xf>
    <xf numFmtId="178" fontId="0" fillId="0" borderId="0" xfId="0" applyNumberFormat="1" applyFont="1" applyFill="1" applyBorder="1" applyAlignment="1" applyProtection="1">
      <alignment shrinkToFit="1"/>
    </xf>
    <xf numFmtId="0" fontId="0" fillId="0" borderId="0" xfId="0" applyFont="1" applyFill="1" applyAlignment="1" applyProtection="1"/>
    <xf numFmtId="49" fontId="5" fillId="3" borderId="2" xfId="0" applyNumberFormat="1" applyFont="1" applyFill="1" applyBorder="1" applyAlignment="1" applyProtection="1">
      <alignment horizontal="left" vertical="center" wrapText="1"/>
    </xf>
    <xf numFmtId="0" fontId="0" fillId="0" borderId="84" xfId="0" applyFont="1" applyBorder="1" applyAlignment="1">
      <alignment horizontal="center" vertical="center" shrinkToFit="1"/>
    </xf>
    <xf numFmtId="0" fontId="0" fillId="0" borderId="84" xfId="0" applyFont="1" applyBorder="1" applyAlignment="1">
      <alignment horizontal="left" vertical="center" shrinkToFit="1"/>
    </xf>
    <xf numFmtId="0" fontId="22" fillId="0" borderId="84" xfId="0" applyFont="1" applyBorder="1" applyAlignment="1">
      <alignment horizontal="center" vertical="center" shrinkToFit="1"/>
    </xf>
    <xf numFmtId="0" fontId="22" fillId="0" borderId="84" xfId="0" applyFont="1" applyBorder="1" applyAlignment="1">
      <alignment horizontal="left" vertical="center" shrinkToFit="1"/>
    </xf>
    <xf numFmtId="0" fontId="0" fillId="0" borderId="0" xfId="0" applyFont="1" applyAlignment="1">
      <alignment vertical="center" shrinkToFit="1"/>
    </xf>
    <xf numFmtId="0" fontId="0" fillId="0" borderId="0" xfId="0" applyFont="1" applyAlignment="1">
      <alignment horizontal="left" vertical="center" shrinkToFit="1"/>
    </xf>
    <xf numFmtId="0" fontId="4" fillId="0" borderId="76" xfId="0" applyFont="1" applyBorder="1" applyAlignment="1">
      <alignment vertical="top" wrapText="1"/>
    </xf>
    <xf numFmtId="0" fontId="4" fillId="0" borderId="0" xfId="0" applyFont="1" applyAlignment="1">
      <alignment vertical="top" wrapText="1"/>
    </xf>
    <xf numFmtId="0" fontId="4" fillId="0" borderId="0" xfId="0" applyFont="1"/>
    <xf numFmtId="0" fontId="16" fillId="0" borderId="0" xfId="0" applyFont="1" applyAlignment="1" applyProtection="1">
      <alignment vertical="center"/>
    </xf>
    <xf numFmtId="0" fontId="4" fillId="0" borderId="76" xfId="0" applyFont="1" applyFill="1" applyBorder="1" applyAlignment="1">
      <alignment vertical="top" wrapText="1"/>
    </xf>
    <xf numFmtId="177" fontId="4" fillId="0" borderId="76" xfId="3" applyNumberFormat="1" applyFont="1" applyFill="1" applyBorder="1" applyAlignment="1">
      <alignment vertical="top" wrapText="1"/>
    </xf>
    <xf numFmtId="49" fontId="5" fillId="3" borderId="20" xfId="0" quotePrefix="1" applyNumberFormat="1" applyFont="1" applyFill="1" applyBorder="1" applyAlignment="1" applyProtection="1">
      <alignment horizontal="center" vertical="center" shrinkToFit="1"/>
    </xf>
    <xf numFmtId="49" fontId="5" fillId="3" borderId="2" xfId="0" quotePrefix="1" applyNumberFormat="1" applyFont="1" applyFill="1" applyBorder="1" applyAlignment="1" applyProtection="1">
      <alignment horizontal="center" vertical="center" shrinkToFit="1"/>
    </xf>
    <xf numFmtId="0" fontId="0" fillId="0" borderId="1" xfId="0" applyFont="1" applyFill="1" applyBorder="1" applyAlignment="1" applyProtection="1"/>
    <xf numFmtId="49" fontId="5" fillId="3" borderId="2" xfId="0" applyNumberFormat="1" applyFont="1" applyFill="1" applyBorder="1" applyAlignment="1" applyProtection="1">
      <alignment horizontal="left" vertical="center"/>
    </xf>
    <xf numFmtId="0" fontId="0" fillId="2" borderId="8" xfId="0" applyFont="1" applyFill="1" applyBorder="1" applyAlignment="1" applyProtection="1">
      <alignment vertical="center"/>
    </xf>
    <xf numFmtId="0" fontId="0" fillId="2" borderId="9"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0" borderId="0" xfId="0" applyAlignment="1">
      <alignment horizontal="center"/>
    </xf>
    <xf numFmtId="0" fontId="0" fillId="0" borderId="76" xfId="0" applyFont="1" applyBorder="1" applyAlignment="1">
      <alignment horizontal="left" vertical="center" shrinkToFit="1"/>
    </xf>
    <xf numFmtId="0" fontId="0" fillId="0" borderId="76" xfId="0" applyFont="1" applyBorder="1" applyAlignment="1">
      <alignment horizontal="center" vertical="center" shrinkToFit="1"/>
    </xf>
    <xf numFmtId="0" fontId="22" fillId="0" borderId="104" xfId="0" applyFont="1" applyBorder="1" applyAlignment="1">
      <alignment horizontal="left" vertical="center" shrinkToFit="1"/>
    </xf>
    <xf numFmtId="0" fontId="0" fillId="0" borderId="103" xfId="0" applyFont="1" applyBorder="1" applyAlignment="1">
      <alignment horizontal="center" vertical="center" shrinkToFit="1"/>
    </xf>
    <xf numFmtId="0" fontId="0" fillId="2" borderId="0" xfId="0" applyFont="1" applyFill="1" applyProtection="1"/>
    <xf numFmtId="0" fontId="5" fillId="2" borderId="0" xfId="0" applyFont="1" applyFill="1" applyProtection="1"/>
    <xf numFmtId="0" fontId="5" fillId="2" borderId="0" xfId="0" applyFont="1" applyFill="1" applyAlignment="1" applyProtection="1">
      <alignment horizontal="right" vertical="top"/>
    </xf>
    <xf numFmtId="0" fontId="0" fillId="2" borderId="3" xfId="0" applyFont="1" applyFill="1" applyBorder="1" applyAlignment="1" applyProtection="1">
      <alignment horizontal="left"/>
    </xf>
    <xf numFmtId="0" fontId="3" fillId="2" borderId="0" xfId="0" applyNumberFormat="1" applyFont="1" applyFill="1" applyBorder="1" applyAlignment="1" applyProtection="1">
      <alignment horizontal="left" vertical="center" shrinkToFit="1"/>
    </xf>
    <xf numFmtId="0" fontId="0" fillId="2" borderId="2" xfId="0" applyFont="1" applyFill="1" applyBorder="1" applyAlignment="1" applyProtection="1">
      <alignment horizontal="center" vertical="center"/>
    </xf>
    <xf numFmtId="176" fontId="4" fillId="2" borderId="2" xfId="0" applyNumberFormat="1" applyFont="1" applyFill="1" applyBorder="1" applyAlignment="1" applyProtection="1">
      <alignment horizontal="center" vertical="center" textRotation="255"/>
    </xf>
    <xf numFmtId="176" fontId="0" fillId="2" borderId="2" xfId="0" applyNumberFormat="1" applyFont="1" applyFill="1" applyBorder="1" applyAlignment="1" applyProtection="1">
      <alignment horizontal="center" vertical="center" shrinkToFit="1"/>
    </xf>
    <xf numFmtId="176" fontId="0" fillId="2" borderId="2"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horizontal="left" vertical="center" wrapText="1"/>
    </xf>
    <xf numFmtId="0" fontId="6" fillId="2" borderId="0" xfId="0" applyNumberFormat="1" applyFont="1" applyFill="1" applyBorder="1" applyAlignment="1" applyProtection="1">
      <alignment horizontal="right" shrinkToFit="1"/>
    </xf>
    <xf numFmtId="49" fontId="4" fillId="2" borderId="26" xfId="0" applyNumberFormat="1" applyFont="1" applyFill="1" applyBorder="1" applyAlignment="1" applyProtection="1">
      <alignment horizontal="left" vertical="center" wrapText="1"/>
    </xf>
    <xf numFmtId="49" fontId="0" fillId="2" borderId="3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4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49" fontId="0" fillId="2" borderId="14" xfId="0" applyNumberFormat="1" applyFont="1" applyFill="1" applyBorder="1" applyAlignment="1" applyProtection="1">
      <alignment horizontal="center" vertical="center"/>
    </xf>
    <xf numFmtId="49" fontId="0" fillId="2" borderId="2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16" xfId="0" applyNumberFormat="1" applyFont="1" applyFill="1" applyBorder="1" applyAlignment="1" applyProtection="1">
      <alignment horizontal="center" vertical="center"/>
    </xf>
    <xf numFmtId="176" fontId="0" fillId="2" borderId="3" xfId="0" applyNumberFormat="1" applyFont="1" applyFill="1" applyBorder="1" applyAlignment="1" applyProtection="1">
      <alignment horizontal="center" vertical="center" shrinkToFit="1"/>
    </xf>
    <xf numFmtId="176" fontId="0" fillId="2" borderId="41" xfId="0" applyNumberFormat="1" applyFont="1" applyFill="1" applyBorder="1" applyAlignment="1" applyProtection="1">
      <alignment horizontal="center" vertical="center" shrinkToFit="1"/>
    </xf>
    <xf numFmtId="0" fontId="6" fillId="2" borderId="26" xfId="0" applyFont="1" applyFill="1" applyBorder="1" applyAlignment="1" applyProtection="1">
      <alignment horizontal="left" vertical="center" wrapText="1"/>
    </xf>
    <xf numFmtId="49" fontId="0" fillId="2" borderId="43" xfId="0" applyNumberFormat="1" applyFont="1" applyFill="1" applyBorder="1" applyAlignment="1" applyProtection="1">
      <alignment horizontal="center" vertical="center"/>
    </xf>
    <xf numFmtId="49" fontId="0" fillId="2" borderId="9" xfId="0" applyNumberFormat="1" applyFont="1" applyFill="1" applyBorder="1" applyAlignment="1" applyProtection="1">
      <alignment horizontal="center" vertical="center"/>
    </xf>
    <xf numFmtId="49" fontId="0" fillId="2" borderId="12" xfId="0" applyNumberFormat="1" applyFont="1" applyFill="1" applyBorder="1" applyAlignment="1" applyProtection="1">
      <alignment horizontal="center" vertical="center"/>
    </xf>
    <xf numFmtId="0" fontId="0" fillId="2" borderId="52" xfId="0" applyFont="1" applyFill="1" applyBorder="1" applyAlignment="1" applyProtection="1">
      <alignment horizontal="center" shrinkToFit="1"/>
    </xf>
    <xf numFmtId="0" fontId="0" fillId="2" borderId="3" xfId="0" applyFont="1" applyFill="1" applyBorder="1" applyAlignment="1" applyProtection="1">
      <alignment horizontal="center" shrinkToFit="1"/>
    </xf>
    <xf numFmtId="0" fontId="24" fillId="2" borderId="3" xfId="0" applyFont="1" applyFill="1" applyBorder="1" applyAlignment="1" applyProtection="1">
      <alignment horizontal="left" vertical="center" wrapText="1"/>
      <protection locked="0"/>
    </xf>
    <xf numFmtId="0" fontId="24" fillId="2" borderId="44"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4" fillId="2" borderId="17" xfId="0" applyFont="1" applyFill="1" applyBorder="1" applyAlignment="1" applyProtection="1">
      <alignment horizontal="left" vertical="center" wrapText="1"/>
      <protection locked="0"/>
    </xf>
    <xf numFmtId="0" fontId="5" fillId="3" borderId="30" xfId="0" applyFont="1" applyFill="1" applyBorder="1" applyAlignment="1" applyProtection="1">
      <alignment horizontal="left" vertical="center" wrapText="1"/>
    </xf>
    <xf numFmtId="0" fontId="5" fillId="3" borderId="32" xfId="0" applyFont="1" applyFill="1" applyBorder="1" applyAlignment="1" applyProtection="1">
      <alignment horizontal="left" vertical="center" wrapText="1"/>
    </xf>
    <xf numFmtId="176" fontId="4" fillId="2" borderId="37" xfId="0" applyNumberFormat="1" applyFont="1" applyFill="1" applyBorder="1" applyAlignment="1" applyProtection="1">
      <alignment horizontal="center" vertical="center" textRotation="255"/>
    </xf>
    <xf numFmtId="176" fontId="4" fillId="2" borderId="41" xfId="0" applyNumberFormat="1" applyFont="1" applyFill="1" applyBorder="1" applyAlignment="1" applyProtection="1">
      <alignment horizontal="center" vertical="center" textRotation="255"/>
    </xf>
    <xf numFmtId="176" fontId="4" fillId="2" borderId="20" xfId="0" applyNumberFormat="1" applyFont="1" applyFill="1" applyBorder="1" applyAlignment="1" applyProtection="1">
      <alignment horizontal="center" vertical="center" textRotation="255"/>
    </xf>
    <xf numFmtId="176" fontId="4" fillId="2" borderId="16" xfId="0" applyNumberFormat="1" applyFont="1" applyFill="1" applyBorder="1" applyAlignment="1" applyProtection="1">
      <alignment horizontal="center" vertical="center" textRotation="255"/>
    </xf>
    <xf numFmtId="0" fontId="0" fillId="2" borderId="36"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24" fillId="2" borderId="28" xfId="0" applyFont="1" applyFill="1" applyBorder="1" applyAlignment="1" applyProtection="1">
      <alignment horizontal="left" vertical="center" wrapText="1"/>
      <protection locked="0"/>
    </xf>
    <xf numFmtId="0" fontId="24" fillId="2" borderId="22" xfId="0" applyFont="1" applyFill="1" applyBorder="1" applyAlignment="1" applyProtection="1">
      <alignment horizontal="left" vertical="center" wrapText="1"/>
      <protection locked="0"/>
    </xf>
    <xf numFmtId="0" fontId="24" fillId="2" borderId="50" xfId="0" applyFont="1" applyFill="1" applyBorder="1" applyAlignment="1" applyProtection="1">
      <alignment horizontal="left" vertical="center" wrapText="1"/>
      <protection locked="0"/>
    </xf>
    <xf numFmtId="0" fontId="0" fillId="2" borderId="51" xfId="0" applyFont="1" applyFill="1" applyBorder="1" applyAlignment="1" applyProtection="1">
      <alignment horizontal="center" vertical="center" shrinkToFit="1"/>
    </xf>
    <xf numFmtId="0" fontId="0" fillId="2" borderId="9"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7" fillId="2" borderId="40" xfId="0" applyFont="1" applyFill="1" applyBorder="1" applyAlignment="1" applyProtection="1">
      <alignment horizontal="center" shrinkToFit="1"/>
    </xf>
    <xf numFmtId="0" fontId="7" fillId="2" borderId="3" xfId="0" applyFont="1" applyFill="1" applyBorder="1" applyAlignment="1" applyProtection="1">
      <alignment horizontal="center" shrinkToFit="1"/>
    </xf>
    <xf numFmtId="0" fontId="7" fillId="2" borderId="4" xfId="0" applyFont="1" applyFill="1" applyBorder="1" applyAlignment="1" applyProtection="1">
      <alignment horizontal="center" shrinkToFit="1"/>
    </xf>
    <xf numFmtId="0" fontId="25" fillId="2" borderId="52" xfId="0" applyFont="1" applyFill="1" applyBorder="1" applyAlignment="1" applyProtection="1">
      <alignment horizontal="center" shrinkToFit="1"/>
      <protection locked="0"/>
    </xf>
    <xf numFmtId="0" fontId="25" fillId="2" borderId="3" xfId="0" applyFont="1" applyFill="1" applyBorder="1" applyAlignment="1" applyProtection="1">
      <alignment horizontal="center" shrinkToFit="1"/>
      <protection locked="0"/>
    </xf>
    <xf numFmtId="0" fontId="24" fillId="2" borderId="51" xfId="0" applyFont="1" applyFill="1" applyBorder="1" applyAlignment="1" applyProtection="1">
      <alignment horizontal="center"/>
      <protection locked="0"/>
    </xf>
    <xf numFmtId="0" fontId="24" fillId="2" borderId="9" xfId="0" applyFont="1" applyFill="1" applyBorder="1" applyAlignment="1" applyProtection="1">
      <alignment horizontal="center"/>
      <protection locked="0"/>
    </xf>
    <xf numFmtId="176" fontId="0" fillId="2" borderId="59" xfId="0" applyNumberFormat="1" applyFont="1" applyFill="1" applyBorder="1" applyAlignment="1" applyProtection="1">
      <alignment horizontal="center" vertical="center" shrinkToFit="1"/>
    </xf>
    <xf numFmtId="176" fontId="0" fillId="2" borderId="21" xfId="0" applyNumberFormat="1" applyFont="1" applyFill="1" applyBorder="1" applyAlignment="1" applyProtection="1">
      <alignment horizontal="center" vertical="center" shrinkToFit="1"/>
    </xf>
    <xf numFmtId="0" fontId="6" fillId="2" borderId="0" xfId="0" applyFont="1" applyFill="1" applyBorder="1" applyAlignment="1" applyProtection="1">
      <alignment horizontal="left" vertical="top" wrapText="1"/>
    </xf>
    <xf numFmtId="0" fontId="5" fillId="3" borderId="54" xfId="0" quotePrefix="1" applyFont="1" applyFill="1" applyBorder="1" applyAlignment="1" applyProtection="1">
      <alignment horizontal="center" vertical="center" shrinkToFit="1"/>
    </xf>
    <xf numFmtId="0" fontId="5" fillId="3" borderId="30" xfId="0" applyFont="1" applyFill="1" applyBorder="1" applyAlignment="1" applyProtection="1">
      <alignment horizontal="center" vertical="center" shrinkToFit="1"/>
    </xf>
    <xf numFmtId="176" fontId="24" fillId="2" borderId="15" xfId="0" applyNumberFormat="1" applyFont="1" applyFill="1" applyBorder="1" applyAlignment="1" applyProtection="1">
      <alignment horizontal="center" vertical="center"/>
    </xf>
    <xf numFmtId="176" fontId="24" fillId="2" borderId="2" xfId="0" applyNumberFormat="1" applyFont="1" applyFill="1" applyBorder="1" applyAlignment="1" applyProtection="1">
      <alignment horizontal="center" vertical="center"/>
    </xf>
    <xf numFmtId="176" fontId="24" fillId="2" borderId="16" xfId="0" applyNumberFormat="1" applyFont="1" applyFill="1" applyBorder="1" applyAlignment="1" applyProtection="1">
      <alignment horizontal="center" vertical="center"/>
    </xf>
    <xf numFmtId="0" fontId="24" fillId="2" borderId="13" xfId="0" applyFont="1" applyFill="1" applyBorder="1" applyAlignment="1" applyProtection="1">
      <alignment horizontal="left" vertical="center" wrapText="1"/>
      <protection locked="0"/>
    </xf>
    <xf numFmtId="0" fontId="24" fillId="2" borderId="0" xfId="0" applyFont="1" applyFill="1" applyBorder="1" applyAlignment="1" applyProtection="1">
      <alignment horizontal="left" vertical="center" wrapText="1"/>
      <protection locked="0"/>
    </xf>
    <xf numFmtId="0" fontId="24" fillId="2" borderId="18" xfId="0" applyFont="1" applyFill="1" applyBorder="1" applyAlignment="1" applyProtection="1">
      <alignment horizontal="left" vertical="center" wrapText="1"/>
      <protection locked="0"/>
    </xf>
    <xf numFmtId="0" fontId="24" fillId="2" borderId="15" xfId="0" applyFont="1" applyFill="1" applyBorder="1" applyAlignment="1" applyProtection="1">
      <alignment horizontal="left" vertical="center" wrapText="1"/>
      <protection locked="0"/>
    </xf>
    <xf numFmtId="0" fontId="24" fillId="2" borderId="2" xfId="0" applyFont="1" applyFill="1" applyBorder="1" applyAlignment="1" applyProtection="1">
      <alignment horizontal="left" vertical="center" wrapText="1"/>
      <protection locked="0"/>
    </xf>
    <xf numFmtId="0" fontId="24" fillId="2" borderId="19" xfId="0" applyFont="1" applyFill="1" applyBorder="1" applyAlignment="1" applyProtection="1">
      <alignment horizontal="left" vertical="center" wrapText="1"/>
      <protection locked="0"/>
    </xf>
    <xf numFmtId="176" fontId="24" fillId="2" borderId="28" xfId="0" applyNumberFormat="1" applyFont="1" applyFill="1" applyBorder="1" applyAlignment="1" applyProtection="1">
      <alignment horizontal="center" vertical="center" wrapText="1"/>
      <protection locked="0"/>
    </xf>
    <xf numFmtId="176" fontId="24" fillId="2" borderId="22" xfId="0" applyNumberFormat="1" applyFont="1" applyFill="1" applyBorder="1" applyAlignment="1" applyProtection="1">
      <alignment horizontal="center" vertical="center" wrapText="1"/>
      <protection locked="0"/>
    </xf>
    <xf numFmtId="0" fontId="18" fillId="2" borderId="28"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69"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2" borderId="32" xfId="0" applyFont="1" applyFill="1" applyBorder="1" applyAlignment="1" applyProtection="1">
      <alignment horizontal="center" vertical="center"/>
    </xf>
    <xf numFmtId="0" fontId="18" fillId="2" borderId="50" xfId="0" applyFont="1" applyFill="1" applyBorder="1" applyAlignment="1" applyProtection="1">
      <alignment horizontal="center" vertical="center"/>
    </xf>
    <xf numFmtId="0" fontId="16" fillId="2" borderId="77" xfId="0" applyFont="1" applyFill="1" applyBorder="1" applyAlignment="1" applyProtection="1">
      <alignment horizontal="center" vertical="center"/>
    </xf>
    <xf numFmtId="0" fontId="16" fillId="2" borderId="78" xfId="0" applyFont="1" applyFill="1" applyBorder="1" applyAlignment="1" applyProtection="1">
      <alignment horizontal="center" vertical="center"/>
    </xf>
    <xf numFmtId="0" fontId="16" fillId="2" borderId="79" xfId="0" applyFont="1" applyFill="1" applyBorder="1" applyAlignment="1" applyProtection="1">
      <alignment horizontal="center" vertical="center"/>
    </xf>
    <xf numFmtId="0" fontId="16" fillId="2" borderId="80" xfId="0" applyFont="1" applyFill="1" applyBorder="1" applyAlignment="1" applyProtection="1">
      <alignment horizontal="center" vertical="center"/>
    </xf>
    <xf numFmtId="0" fontId="16" fillId="2" borderId="81" xfId="0" applyFont="1" applyFill="1" applyBorder="1" applyAlignment="1" applyProtection="1">
      <alignment horizontal="center" vertical="center"/>
    </xf>
    <xf numFmtId="0" fontId="16" fillId="2" borderId="82" xfId="0" applyFont="1" applyFill="1" applyBorder="1" applyAlignment="1" applyProtection="1">
      <alignment horizontal="center" vertical="center"/>
    </xf>
    <xf numFmtId="0" fontId="18" fillId="2" borderId="83"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28" xfId="0" applyFont="1" applyFill="1" applyBorder="1" applyAlignment="1" applyProtection="1">
      <alignment horizontal="center" vertical="center" wrapText="1" shrinkToFit="1"/>
    </xf>
    <xf numFmtId="0" fontId="18" fillId="2" borderId="22" xfId="0" applyFont="1" applyFill="1" applyBorder="1" applyAlignment="1" applyProtection="1">
      <alignment horizontal="center" vertical="center" shrinkToFit="1"/>
    </xf>
    <xf numFmtId="0" fontId="18" fillId="2" borderId="50" xfId="0" applyFont="1" applyFill="1" applyBorder="1" applyAlignment="1" applyProtection="1">
      <alignment horizontal="center" vertical="center" shrinkToFit="1"/>
    </xf>
    <xf numFmtId="49" fontId="19" fillId="3" borderId="33" xfId="0" applyNumberFormat="1" applyFont="1" applyFill="1" applyBorder="1" applyAlignment="1" applyProtection="1">
      <alignment horizontal="center" vertical="center" shrinkToFit="1"/>
    </xf>
    <xf numFmtId="49" fontId="19" fillId="3" borderId="26" xfId="0" applyNumberFormat="1" applyFont="1" applyFill="1" applyBorder="1" applyAlignment="1" applyProtection="1">
      <alignment horizontal="center" vertical="center" shrinkToFit="1"/>
    </xf>
    <xf numFmtId="49" fontId="19" fillId="3" borderId="20" xfId="0" applyNumberFormat="1" applyFont="1" applyFill="1" applyBorder="1" applyAlignment="1" applyProtection="1">
      <alignment horizontal="center" vertical="center" shrinkToFit="1"/>
    </xf>
    <xf numFmtId="49" fontId="19" fillId="3" borderId="2" xfId="0" applyNumberFormat="1" applyFont="1" applyFill="1" applyBorder="1" applyAlignment="1" applyProtection="1">
      <alignment horizontal="center" vertical="center" shrinkToFit="1"/>
    </xf>
    <xf numFmtId="49" fontId="19" fillId="3" borderId="89" xfId="0" applyNumberFormat="1" applyFont="1" applyFill="1" applyBorder="1" applyAlignment="1" applyProtection="1">
      <alignment horizontal="center" vertical="center" shrinkToFit="1"/>
    </xf>
    <xf numFmtId="49" fontId="19" fillId="3" borderId="90" xfId="0" applyNumberFormat="1" applyFont="1" applyFill="1" applyBorder="1" applyAlignment="1" applyProtection="1">
      <alignment horizontal="center" vertical="center" shrinkToFit="1"/>
    </xf>
    <xf numFmtId="0" fontId="29" fillId="3" borderId="90" xfId="0" applyFont="1" applyFill="1" applyBorder="1" applyAlignment="1" applyProtection="1">
      <alignment horizontal="left" vertical="center" wrapText="1"/>
    </xf>
    <xf numFmtId="0" fontId="29" fillId="3" borderId="91" xfId="0" applyFont="1" applyFill="1" applyBorder="1" applyAlignment="1" applyProtection="1">
      <alignment horizontal="left" vertical="center" wrapText="1"/>
    </xf>
    <xf numFmtId="176" fontId="17" fillId="0" borderId="92" xfId="0" applyNumberFormat="1" applyFont="1" applyFill="1" applyBorder="1" applyAlignment="1" applyProtection="1">
      <alignment horizontal="left" vertical="top" wrapText="1"/>
    </xf>
    <xf numFmtId="176" fontId="17" fillId="0" borderId="90" xfId="0" applyNumberFormat="1" applyFont="1" applyFill="1" applyBorder="1" applyAlignment="1" applyProtection="1">
      <alignment horizontal="left" vertical="top" wrapText="1"/>
    </xf>
    <xf numFmtId="176" fontId="17" fillId="0" borderId="93" xfId="0" applyNumberFormat="1" applyFont="1" applyFill="1" applyBorder="1" applyAlignment="1" applyProtection="1">
      <alignment horizontal="left" vertical="top" wrapText="1"/>
    </xf>
    <xf numFmtId="49" fontId="5" fillId="3" borderId="89" xfId="0" quotePrefix="1" applyNumberFormat="1" applyFont="1" applyFill="1" applyBorder="1" applyAlignment="1" applyProtection="1">
      <alignment horizontal="center" vertical="center" shrinkToFit="1"/>
    </xf>
    <xf numFmtId="49" fontId="5" fillId="3" borderId="90" xfId="0" quotePrefix="1" applyNumberFormat="1" applyFont="1" applyFill="1" applyBorder="1" applyAlignment="1" applyProtection="1">
      <alignment horizontal="center" vertical="center" shrinkToFit="1"/>
    </xf>
    <xf numFmtId="49" fontId="5" fillId="3" borderId="1" xfId="0" quotePrefix="1" applyNumberFormat="1" applyFont="1" applyFill="1" applyBorder="1" applyAlignment="1" applyProtection="1">
      <alignment horizontal="center" vertical="center" shrinkToFit="1"/>
    </xf>
    <xf numFmtId="49" fontId="5" fillId="3" borderId="0" xfId="0" quotePrefix="1" applyNumberFormat="1" applyFont="1" applyFill="1" applyBorder="1" applyAlignment="1" applyProtection="1">
      <alignment horizontal="center" vertical="center" shrinkToFit="1"/>
    </xf>
    <xf numFmtId="49" fontId="5" fillId="3" borderId="20" xfId="0" quotePrefix="1" applyNumberFormat="1" applyFont="1" applyFill="1" applyBorder="1" applyAlignment="1" applyProtection="1">
      <alignment horizontal="center" vertical="center" shrinkToFit="1"/>
    </xf>
    <xf numFmtId="49" fontId="5" fillId="3" borderId="2" xfId="0" quotePrefix="1" applyNumberFormat="1" applyFont="1" applyFill="1" applyBorder="1" applyAlignment="1" applyProtection="1">
      <alignment horizontal="center" vertical="center" shrinkToFit="1"/>
    </xf>
    <xf numFmtId="0" fontId="16" fillId="2" borderId="31" xfId="0" applyFont="1" applyFill="1" applyBorder="1" applyAlignment="1" applyProtection="1">
      <alignment horizontal="center" vertical="center"/>
    </xf>
    <xf numFmtId="0" fontId="24" fillId="2" borderId="65" xfId="1" applyFont="1" applyFill="1" applyBorder="1" applyAlignment="1" applyProtection="1">
      <alignment horizontal="left" vertical="center" indent="1"/>
      <protection locked="0"/>
    </xf>
    <xf numFmtId="0" fontId="24" fillId="2" borderId="21" xfId="0" applyFont="1" applyFill="1" applyBorder="1" applyAlignment="1" applyProtection="1">
      <alignment horizontal="left" vertical="center" indent="1"/>
      <protection locked="0"/>
    </xf>
    <xf numFmtId="0" fontId="0" fillId="2" borderId="67"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shrinkToFit="1"/>
    </xf>
    <xf numFmtId="0" fontId="0" fillId="2" borderId="28" xfId="0" applyFont="1" applyFill="1" applyBorder="1" applyAlignment="1" applyProtection="1">
      <alignment horizontal="center" vertical="center"/>
    </xf>
    <xf numFmtId="0" fontId="3" fillId="2" borderId="68"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24" fillId="2" borderId="22" xfId="0" applyFont="1" applyFill="1" applyBorder="1" applyAlignment="1" applyProtection="1">
      <alignment horizontal="left" vertical="center"/>
      <protection locked="0"/>
    </xf>
    <xf numFmtId="0" fontId="24" fillId="2" borderId="23" xfId="0" applyFont="1" applyFill="1" applyBorder="1" applyAlignment="1" applyProtection="1">
      <alignment horizontal="left" vertical="center"/>
      <protection locked="0"/>
    </xf>
    <xf numFmtId="179" fontId="28" fillId="3" borderId="90" xfId="0" applyNumberFormat="1" applyFont="1" applyFill="1" applyBorder="1" applyAlignment="1" applyProtection="1">
      <alignment horizontal="center" vertical="center" wrapText="1"/>
    </xf>
    <xf numFmtId="179" fontId="28" fillId="3" borderId="91" xfId="0" applyNumberFormat="1" applyFont="1" applyFill="1" applyBorder="1" applyAlignment="1" applyProtection="1">
      <alignment horizontal="center" vertical="center" wrapText="1"/>
    </xf>
    <xf numFmtId="0" fontId="27" fillId="2" borderId="92" xfId="0" applyFont="1" applyFill="1" applyBorder="1" applyAlignment="1" applyProtection="1">
      <alignment horizontal="left" vertical="center" wrapText="1"/>
      <protection locked="0"/>
    </xf>
    <xf numFmtId="0" fontId="24" fillId="2" borderId="90" xfId="0" applyFont="1" applyFill="1" applyBorder="1" applyAlignment="1" applyProtection="1">
      <alignment horizontal="left" vertical="center" wrapText="1"/>
      <protection locked="0"/>
    </xf>
    <xf numFmtId="0" fontId="24" fillId="2" borderId="93" xfId="0" applyFont="1" applyFill="1" applyBorder="1" applyAlignment="1" applyProtection="1">
      <alignment horizontal="left" vertical="center" wrapText="1"/>
      <protection locked="0"/>
    </xf>
    <xf numFmtId="176" fontId="26" fillId="2" borderId="15" xfId="0" applyNumberFormat="1" applyFont="1" applyFill="1" applyBorder="1" applyAlignment="1" applyProtection="1">
      <alignment horizontal="center" vertical="center"/>
    </xf>
    <xf numFmtId="176" fontId="26" fillId="2" borderId="2" xfId="0" applyNumberFormat="1" applyFont="1" applyFill="1" applyBorder="1" applyAlignment="1" applyProtection="1">
      <alignment horizontal="center" vertical="center"/>
    </xf>
    <xf numFmtId="176" fontId="26" fillId="2" borderId="19" xfId="0" applyNumberFormat="1" applyFont="1" applyFill="1" applyBorder="1" applyAlignment="1" applyProtection="1">
      <alignment horizontal="center" vertical="center"/>
    </xf>
    <xf numFmtId="0" fontId="0" fillId="2" borderId="65" xfId="0" applyFont="1" applyFill="1" applyBorder="1" applyAlignment="1" applyProtection="1">
      <alignment horizontal="center" vertical="center" wrapText="1"/>
    </xf>
    <xf numFmtId="0" fontId="0" fillId="2" borderId="21" xfId="0" applyFont="1" applyFill="1" applyBorder="1" applyAlignment="1" applyProtection="1">
      <alignment horizontal="center" vertical="center"/>
    </xf>
    <xf numFmtId="0" fontId="0" fillId="2" borderId="60" xfId="0" applyFont="1" applyFill="1" applyBorder="1" applyAlignment="1" applyProtection="1">
      <alignment horizontal="center" vertical="center"/>
    </xf>
    <xf numFmtId="0" fontId="24" fillId="2" borderId="7" xfId="0" applyFont="1" applyFill="1" applyBorder="1" applyAlignment="1" applyProtection="1">
      <alignment horizontal="left" vertical="center" wrapText="1"/>
      <protection locked="0"/>
    </xf>
    <xf numFmtId="0" fontId="24" fillId="2" borderId="58" xfId="0" applyFont="1" applyFill="1" applyBorder="1" applyAlignment="1" applyProtection="1">
      <alignment horizontal="left" vertical="center" wrapText="1"/>
      <protection locked="0"/>
    </xf>
    <xf numFmtId="0" fontId="0" fillId="2" borderId="59" xfId="0" applyFont="1" applyFill="1" applyBorder="1" applyAlignment="1" applyProtection="1">
      <alignment horizontal="center" vertical="center" wrapText="1"/>
    </xf>
    <xf numFmtId="0" fontId="24" fillId="2" borderId="61" xfId="0" applyFont="1" applyFill="1" applyBorder="1" applyAlignment="1" applyProtection="1">
      <alignment horizontal="left" vertical="center" indent="1"/>
      <protection locked="0"/>
    </xf>
    <xf numFmtId="0" fontId="24" fillId="2" borderId="62" xfId="0" applyFont="1" applyFill="1" applyBorder="1" applyAlignment="1" applyProtection="1">
      <alignment horizontal="left" vertical="center" indent="1"/>
      <protection locked="0"/>
    </xf>
    <xf numFmtId="0" fontId="3" fillId="2" borderId="61" xfId="0" applyFont="1" applyFill="1" applyBorder="1" applyAlignment="1" applyProtection="1">
      <alignment horizontal="center" vertical="center" wrapText="1"/>
    </xf>
    <xf numFmtId="0" fontId="24" fillId="2" borderId="64" xfId="0" applyFont="1" applyFill="1" applyBorder="1" applyAlignment="1" applyProtection="1">
      <alignment horizontal="left" vertical="center" indent="1"/>
      <protection locked="0"/>
    </xf>
    <xf numFmtId="0" fontId="24" fillId="2" borderId="67" xfId="0" applyFont="1" applyFill="1" applyBorder="1" applyAlignment="1" applyProtection="1">
      <alignment horizontal="center"/>
      <protection locked="0"/>
    </xf>
    <xf numFmtId="0" fontId="24" fillId="2" borderId="7" xfId="0" applyFont="1" applyFill="1" applyBorder="1" applyAlignment="1" applyProtection="1">
      <alignment horizontal="center"/>
      <protection locked="0"/>
    </xf>
    <xf numFmtId="0" fontId="24" fillId="2" borderId="65" xfId="0" applyFont="1" applyFill="1" applyBorder="1" applyAlignment="1" applyProtection="1">
      <alignment horizontal="left" vertical="center" indent="1"/>
      <protection locked="0"/>
    </xf>
    <xf numFmtId="0" fontId="24" fillId="2" borderId="66" xfId="0" applyFont="1" applyFill="1" applyBorder="1" applyAlignment="1" applyProtection="1">
      <alignment horizontal="left" vertical="center" indent="1"/>
      <protection locked="0"/>
    </xf>
    <xf numFmtId="0" fontId="5" fillId="3" borderId="26" xfId="0" applyFont="1" applyFill="1" applyBorder="1" applyAlignment="1" applyProtection="1">
      <alignment horizontal="left" vertical="center" wrapText="1"/>
    </xf>
    <xf numFmtId="0" fontId="19" fillId="3" borderId="26" xfId="0" applyFont="1" applyFill="1" applyBorder="1" applyAlignment="1" applyProtection="1">
      <alignment horizontal="left" vertical="center" wrapText="1"/>
    </xf>
    <xf numFmtId="0" fontId="19" fillId="3" borderId="2" xfId="0" applyFont="1" applyFill="1" applyBorder="1" applyAlignment="1" applyProtection="1">
      <alignment horizontal="left" vertical="center" wrapText="1"/>
    </xf>
    <xf numFmtId="0" fontId="26" fillId="0" borderId="38" xfId="0" applyFont="1" applyFill="1" applyBorder="1" applyAlignment="1" applyProtection="1">
      <alignment horizontal="left" vertical="top"/>
      <protection locked="0"/>
    </xf>
    <xf numFmtId="0" fontId="26" fillId="0" borderId="26" xfId="0" applyFont="1" applyFill="1" applyBorder="1" applyAlignment="1" applyProtection="1">
      <alignment horizontal="left" vertical="top"/>
      <protection locked="0"/>
    </xf>
    <xf numFmtId="0" fontId="26" fillId="0" borderId="39" xfId="0" applyFont="1" applyFill="1" applyBorder="1" applyAlignment="1" applyProtection="1">
      <alignment horizontal="left" vertical="top"/>
      <protection locked="0"/>
    </xf>
    <xf numFmtId="0" fontId="26" fillId="0" borderId="15" xfId="0" applyFont="1" applyFill="1" applyBorder="1" applyAlignment="1" applyProtection="1">
      <alignment horizontal="left" vertical="top"/>
      <protection locked="0"/>
    </xf>
    <xf numFmtId="0" fontId="26" fillId="0" borderId="2" xfId="0" applyFont="1" applyFill="1" applyBorder="1" applyAlignment="1" applyProtection="1">
      <alignment horizontal="left" vertical="top"/>
      <protection locked="0"/>
    </xf>
    <xf numFmtId="0" fontId="26" fillId="0" borderId="19" xfId="0" applyFont="1" applyFill="1" applyBorder="1" applyAlignment="1" applyProtection="1">
      <alignment horizontal="left" vertical="top"/>
      <protection locked="0"/>
    </xf>
    <xf numFmtId="49" fontId="5" fillId="3" borderId="36" xfId="0" applyNumberFormat="1" applyFont="1" applyFill="1" applyBorder="1" applyAlignment="1" applyProtection="1">
      <alignment horizontal="center" vertical="center" shrinkToFit="1"/>
    </xf>
    <xf numFmtId="49" fontId="5" fillId="3" borderId="22" xfId="0" applyNumberFormat="1" applyFont="1" applyFill="1" applyBorder="1" applyAlignment="1" applyProtection="1">
      <alignment horizontal="center" vertical="center" shrinkToFit="1"/>
    </xf>
    <xf numFmtId="0" fontId="18" fillId="2" borderId="76" xfId="0" applyFont="1" applyFill="1" applyBorder="1" applyAlignment="1" applyProtection="1">
      <alignment horizontal="center" vertical="center" wrapText="1"/>
    </xf>
    <xf numFmtId="176" fontId="24" fillId="2" borderId="40" xfId="0" applyNumberFormat="1" applyFont="1" applyFill="1" applyBorder="1" applyAlignment="1" applyProtection="1">
      <alignment horizontal="center" vertical="center" wrapText="1"/>
      <protection locked="0"/>
    </xf>
    <xf numFmtId="176" fontId="24" fillId="2" borderId="3" xfId="0" applyNumberFormat="1"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xf>
    <xf numFmtId="0" fontId="18" fillId="2" borderId="41" xfId="0" applyFont="1" applyFill="1" applyBorder="1" applyAlignment="1" applyProtection="1">
      <alignment horizontal="center" vertical="center"/>
    </xf>
    <xf numFmtId="49" fontId="5" fillId="3" borderId="37" xfId="0" quotePrefix="1" applyNumberFormat="1" applyFont="1" applyFill="1" applyBorder="1" applyAlignment="1" applyProtection="1">
      <alignment horizontal="center" vertical="center" shrinkToFit="1"/>
    </xf>
    <xf numFmtId="49" fontId="5" fillId="3" borderId="3" xfId="0" quotePrefix="1" applyNumberFormat="1" applyFont="1" applyFill="1" applyBorder="1" applyAlignment="1" applyProtection="1">
      <alignment horizontal="center" vertical="center" shrinkToFit="1"/>
    </xf>
    <xf numFmtId="0" fontId="0" fillId="2" borderId="8"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7" fillId="3" borderId="9" xfId="0" applyFont="1" applyFill="1" applyBorder="1" applyAlignment="1" applyProtection="1">
      <alignment horizontal="left" vertical="center"/>
    </xf>
    <xf numFmtId="0" fontId="6" fillId="3" borderId="9" xfId="0" applyFont="1" applyFill="1" applyBorder="1" applyAlignment="1" applyProtection="1">
      <alignment vertical="center"/>
    </xf>
    <xf numFmtId="0" fontId="6" fillId="3" borderId="12" xfId="0" applyFont="1" applyFill="1" applyBorder="1" applyAlignment="1" applyProtection="1">
      <alignment vertical="center"/>
    </xf>
    <xf numFmtId="0" fontId="0" fillId="2" borderId="13"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24" fillId="2" borderId="40" xfId="0" applyFont="1" applyFill="1" applyBorder="1" applyAlignment="1" applyProtection="1">
      <alignment horizontal="left" vertical="center" wrapText="1"/>
      <protection locked="0"/>
    </xf>
    <xf numFmtId="49" fontId="5" fillId="3" borderId="35" xfId="0" applyNumberFormat="1" applyFont="1" applyFill="1" applyBorder="1" applyAlignment="1" applyProtection="1">
      <alignment horizontal="center" vertical="center" shrinkToFit="1"/>
    </xf>
    <xf numFmtId="49" fontId="5" fillId="3" borderId="24" xfId="0" applyNumberFormat="1" applyFont="1" applyFill="1" applyBorder="1" applyAlignment="1" applyProtection="1">
      <alignment horizontal="center" vertical="center" shrinkToFit="1"/>
    </xf>
    <xf numFmtId="49" fontId="5" fillId="3" borderId="27" xfId="0" applyNumberFormat="1" applyFont="1" applyFill="1" applyBorder="1" applyAlignment="1" applyProtection="1">
      <alignment horizontal="center" vertical="center" shrinkToFit="1"/>
    </xf>
    <xf numFmtId="0" fontId="5" fillId="3" borderId="22" xfId="0" applyFont="1" applyFill="1" applyBorder="1" applyAlignment="1" applyProtection="1">
      <alignment vertical="center" shrinkToFit="1"/>
    </xf>
    <xf numFmtId="0" fontId="5" fillId="3" borderId="50" xfId="0" applyFont="1" applyFill="1" applyBorder="1" applyAlignment="1" applyProtection="1">
      <alignment vertical="center" shrinkToFit="1"/>
    </xf>
    <xf numFmtId="0" fontId="5" fillId="3" borderId="3" xfId="0" applyFont="1" applyFill="1" applyBorder="1" applyAlignment="1" applyProtection="1">
      <alignment horizontal="left" shrinkToFit="1"/>
    </xf>
    <xf numFmtId="0" fontId="0" fillId="3" borderId="3" xfId="0" applyFont="1" applyFill="1" applyBorder="1" applyProtection="1"/>
    <xf numFmtId="0" fontId="0" fillId="3" borderId="41" xfId="0" applyFont="1" applyFill="1" applyBorder="1" applyProtection="1"/>
    <xf numFmtId="0" fontId="0" fillId="2" borderId="0" xfId="0" applyFont="1" applyFill="1" applyAlignment="1" applyProtection="1">
      <alignment horizontal="left"/>
    </xf>
    <xf numFmtId="0" fontId="12" fillId="2" borderId="0" xfId="0" applyFont="1" applyFill="1" applyAlignment="1" applyProtection="1">
      <alignment horizontal="center" vertical="center"/>
    </xf>
    <xf numFmtId="0" fontId="9" fillId="2" borderId="2" xfId="0" applyFont="1" applyFill="1" applyBorder="1" applyAlignment="1" applyProtection="1">
      <alignment horizontal="right" vertical="top" wrapText="1" shrinkToFit="1"/>
    </xf>
    <xf numFmtId="0" fontId="5" fillId="3" borderId="33" xfId="0" quotePrefix="1" applyFont="1" applyFill="1" applyBorder="1" applyAlignment="1" applyProtection="1">
      <alignment horizontal="center" vertical="center" shrinkToFit="1"/>
    </xf>
    <xf numFmtId="0" fontId="5" fillId="3" borderId="26" xfId="0" applyFont="1" applyFill="1" applyBorder="1" applyAlignment="1" applyProtection="1">
      <alignment horizontal="center" vertical="center" shrinkToFit="1"/>
    </xf>
    <xf numFmtId="0" fontId="0" fillId="3" borderId="26" xfId="0" applyFont="1" applyFill="1" applyBorder="1" applyAlignment="1" applyProtection="1">
      <alignment horizontal="left" vertical="center" wrapText="1"/>
    </xf>
    <xf numFmtId="0" fontId="0" fillId="3" borderId="26" xfId="0" applyFont="1" applyFill="1" applyBorder="1" applyAlignment="1" applyProtection="1">
      <alignment horizontal="left" vertical="center"/>
    </xf>
    <xf numFmtId="0" fontId="0" fillId="3" borderId="34" xfId="0" applyFont="1" applyFill="1" applyBorder="1" applyAlignment="1" applyProtection="1">
      <alignment horizontal="left" vertical="center"/>
    </xf>
    <xf numFmtId="0" fontId="8" fillId="2" borderId="70" xfId="0" applyNumberFormat="1" applyFont="1" applyFill="1" applyBorder="1" applyAlignment="1" applyProtection="1">
      <alignment horizontal="center" vertical="center"/>
    </xf>
    <xf numFmtId="0" fontId="8" fillId="2" borderId="38" xfId="0" applyNumberFormat="1" applyFont="1" applyFill="1" applyBorder="1" applyAlignment="1" applyProtection="1">
      <alignment horizontal="right" vertical="center" wrapText="1" shrinkToFit="1"/>
    </xf>
    <xf numFmtId="0" fontId="8" fillId="2" borderId="26" xfId="0" applyNumberFormat="1" applyFont="1" applyFill="1" applyBorder="1" applyAlignment="1" applyProtection="1">
      <alignment horizontal="right" vertical="center" wrapText="1" shrinkToFit="1"/>
    </xf>
    <xf numFmtId="0" fontId="24" fillId="2" borderId="71" xfId="0" applyNumberFormat="1" applyFont="1" applyFill="1" applyBorder="1" applyAlignment="1" applyProtection="1">
      <alignment horizontal="center" vertical="center" wrapText="1"/>
      <protection locked="0"/>
    </xf>
    <xf numFmtId="0" fontId="24" fillId="2" borderId="72" xfId="0" applyNumberFormat="1" applyFont="1" applyFill="1" applyBorder="1" applyAlignment="1" applyProtection="1">
      <alignment horizontal="center" vertical="center" wrapText="1"/>
      <protection locked="0"/>
    </xf>
    <xf numFmtId="0" fontId="24" fillId="2" borderId="73" xfId="0" applyNumberFormat="1" applyFont="1" applyFill="1" applyBorder="1" applyAlignment="1" applyProtection="1">
      <alignment horizontal="center" vertical="center" wrapText="1"/>
      <protection locked="0"/>
    </xf>
    <xf numFmtId="0" fontId="24" fillId="2" borderId="26" xfId="0" applyFont="1" applyFill="1" applyBorder="1" applyAlignment="1" applyProtection="1">
      <alignment horizontal="left" vertical="center" shrinkToFit="1"/>
    </xf>
    <xf numFmtId="0" fontId="24" fillId="2" borderId="39" xfId="0" applyFont="1" applyFill="1" applyBorder="1" applyAlignment="1" applyProtection="1">
      <alignment horizontal="left" vertical="center" shrinkToFit="1"/>
    </xf>
    <xf numFmtId="0" fontId="11" fillId="2" borderId="0" xfId="0" applyFont="1" applyFill="1" applyBorder="1" applyAlignment="1" applyProtection="1">
      <alignment horizontal="center" vertical="top" wrapText="1" shrinkToFit="1"/>
    </xf>
    <xf numFmtId="0" fontId="8" fillId="2" borderId="74" xfId="0" applyNumberFormat="1" applyFont="1" applyFill="1" applyBorder="1" applyAlignment="1" applyProtection="1">
      <alignment horizontal="center" vertical="center"/>
    </xf>
    <xf numFmtId="0" fontId="8" fillId="2" borderId="75" xfId="0" applyNumberFormat="1" applyFont="1" applyFill="1" applyBorder="1" applyAlignment="1" applyProtection="1">
      <alignment horizontal="center" vertical="center"/>
    </xf>
    <xf numFmtId="0" fontId="5" fillId="3" borderId="36" xfId="0" quotePrefix="1" applyFont="1" applyFill="1" applyBorder="1" applyAlignment="1" applyProtection="1">
      <alignment horizontal="center" vertical="center" shrinkToFit="1"/>
    </xf>
    <xf numFmtId="0" fontId="5" fillId="3" borderId="22" xfId="0" quotePrefix="1" applyFont="1" applyFill="1" applyBorder="1" applyAlignment="1" applyProtection="1">
      <alignment horizontal="center" vertical="center" shrinkToFit="1"/>
    </xf>
    <xf numFmtId="0" fontId="5" fillId="3" borderId="22" xfId="0" applyFont="1" applyFill="1" applyBorder="1" applyAlignment="1" applyProtection="1">
      <alignment horizontal="left" vertical="center"/>
    </xf>
    <xf numFmtId="0" fontId="5" fillId="3" borderId="69" xfId="0" applyFont="1" applyFill="1" applyBorder="1" applyAlignment="1" applyProtection="1">
      <alignment horizontal="left" vertical="center"/>
    </xf>
    <xf numFmtId="0" fontId="25" fillId="2" borderId="3" xfId="0" applyFont="1" applyFill="1" applyBorder="1" applyAlignment="1" applyProtection="1">
      <alignment shrinkToFit="1"/>
      <protection locked="0"/>
    </xf>
    <xf numFmtId="176" fontId="24" fillId="2" borderId="40" xfId="0" applyNumberFormat="1" applyFont="1" applyFill="1" applyBorder="1" applyAlignment="1" applyProtection="1">
      <alignment horizontal="center" vertical="center" shrinkToFit="1"/>
      <protection locked="0"/>
    </xf>
    <xf numFmtId="176" fontId="24" fillId="2" borderId="3" xfId="0" applyNumberFormat="1" applyFont="1" applyFill="1" applyBorder="1" applyAlignment="1" applyProtection="1">
      <alignment horizontal="center" vertical="center" shrinkToFit="1"/>
      <protection locked="0"/>
    </xf>
    <xf numFmtId="176" fontId="24" fillId="2" borderId="13" xfId="0" applyNumberFormat="1" applyFont="1" applyFill="1" applyBorder="1" applyAlignment="1" applyProtection="1">
      <alignment horizontal="center" vertical="center" shrinkToFit="1"/>
      <protection locked="0"/>
    </xf>
    <xf numFmtId="176" fontId="24" fillId="2" borderId="0" xfId="0" applyNumberFormat="1" applyFont="1" applyFill="1" applyBorder="1" applyAlignment="1" applyProtection="1">
      <alignment horizontal="center" vertical="center" shrinkToFit="1"/>
      <protection locked="0"/>
    </xf>
    <xf numFmtId="176" fontId="24" fillId="2" borderId="15" xfId="0" applyNumberFormat="1" applyFont="1" applyFill="1" applyBorder="1" applyAlignment="1" applyProtection="1">
      <alignment horizontal="center" vertical="center" shrinkToFit="1"/>
      <protection locked="0"/>
    </xf>
    <xf numFmtId="176" fontId="24" fillId="2" borderId="2" xfId="0" applyNumberFormat="1" applyFont="1" applyFill="1" applyBorder="1" applyAlignment="1" applyProtection="1">
      <alignment horizontal="center" vertical="center" shrinkToFit="1"/>
      <protection locked="0"/>
    </xf>
    <xf numFmtId="177" fontId="24" fillId="2" borderId="40" xfId="0" applyNumberFormat="1" applyFont="1" applyFill="1" applyBorder="1" applyAlignment="1" applyProtection="1">
      <alignment horizontal="center" vertical="center" wrapText="1"/>
    </xf>
    <xf numFmtId="177" fontId="24" fillId="2" borderId="3" xfId="0" applyNumberFormat="1" applyFont="1" applyFill="1" applyBorder="1" applyAlignment="1" applyProtection="1">
      <alignment horizontal="center" vertical="center" wrapText="1"/>
    </xf>
    <xf numFmtId="177" fontId="24" fillId="2" borderId="41" xfId="0" applyNumberFormat="1" applyFont="1" applyFill="1" applyBorder="1" applyAlignment="1" applyProtection="1">
      <alignment horizontal="center" vertical="center" wrapText="1"/>
    </xf>
    <xf numFmtId="177" fontId="24" fillId="2" borderId="28" xfId="0" applyNumberFormat="1" applyFont="1" applyFill="1" applyBorder="1" applyAlignment="1" applyProtection="1">
      <alignment horizontal="center" vertical="center" wrapText="1"/>
    </xf>
    <xf numFmtId="177" fontId="24" fillId="2" borderId="22" xfId="0" applyNumberFormat="1" applyFont="1" applyFill="1" applyBorder="1" applyAlignment="1" applyProtection="1">
      <alignment horizontal="center" vertical="center" wrapText="1"/>
    </xf>
    <xf numFmtId="177" fontId="24" fillId="2" borderId="50" xfId="0" applyNumberFormat="1" applyFont="1" applyFill="1" applyBorder="1" applyAlignment="1" applyProtection="1">
      <alignment horizontal="center" vertical="center" wrapText="1"/>
    </xf>
    <xf numFmtId="0" fontId="16" fillId="2" borderId="76"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176" fontId="17" fillId="2" borderId="28" xfId="0" applyNumberFormat="1" applyFont="1" applyFill="1" applyBorder="1" applyAlignment="1" applyProtection="1">
      <alignment horizontal="center" vertical="center" wrapText="1"/>
    </xf>
    <xf numFmtId="176" fontId="17" fillId="2" borderId="22" xfId="0" applyNumberFormat="1" applyFont="1" applyFill="1" applyBorder="1" applyAlignment="1" applyProtection="1">
      <alignment horizontal="center" vertical="center" wrapText="1"/>
    </xf>
    <xf numFmtId="176" fontId="17" fillId="2" borderId="50" xfId="0" applyNumberFormat="1" applyFont="1" applyFill="1" applyBorder="1" applyAlignment="1" applyProtection="1">
      <alignment horizontal="center" vertical="center" wrapText="1"/>
    </xf>
    <xf numFmtId="177" fontId="24" fillId="2" borderId="45" xfId="0" applyNumberFormat="1" applyFont="1" applyFill="1" applyBorder="1" applyAlignment="1" applyProtection="1">
      <alignment horizontal="center" vertical="center" wrapText="1"/>
    </xf>
    <xf numFmtId="177" fontId="24" fillId="2" borderId="46" xfId="0" applyNumberFormat="1" applyFont="1" applyFill="1" applyBorder="1" applyAlignment="1" applyProtection="1">
      <alignment horizontal="center" vertical="center" wrapText="1"/>
    </xf>
    <xf numFmtId="177" fontId="24" fillId="2" borderId="53" xfId="0" applyNumberFormat="1" applyFont="1" applyFill="1" applyBorder="1" applyAlignment="1" applyProtection="1">
      <alignment horizontal="center" vertical="center" wrapText="1"/>
    </xf>
    <xf numFmtId="176" fontId="24" fillId="2" borderId="45" xfId="0" applyNumberFormat="1" applyFont="1" applyFill="1" applyBorder="1" applyAlignment="1" applyProtection="1">
      <alignment horizontal="center" vertical="center" wrapText="1"/>
    </xf>
    <xf numFmtId="176" fontId="24" fillId="2" borderId="46" xfId="0" applyNumberFormat="1" applyFont="1" applyFill="1" applyBorder="1" applyAlignment="1" applyProtection="1">
      <alignment horizontal="center" vertical="center" wrapText="1"/>
    </xf>
    <xf numFmtId="0" fontId="18" fillId="2" borderId="46" xfId="0" applyFont="1" applyFill="1" applyBorder="1" applyAlignment="1" applyProtection="1">
      <alignment horizontal="center" vertical="center"/>
    </xf>
    <xf numFmtId="0" fontId="18" fillId="2" borderId="53" xfId="0" applyFont="1" applyFill="1" applyBorder="1" applyAlignment="1" applyProtection="1">
      <alignment horizontal="center" vertical="center"/>
    </xf>
    <xf numFmtId="0" fontId="24" fillId="2" borderId="9" xfId="0" applyFont="1" applyFill="1" applyBorder="1" applyAlignment="1" applyProtection="1">
      <alignment vertical="center"/>
      <protection locked="0"/>
    </xf>
    <xf numFmtId="0" fontId="24" fillId="2" borderId="35" xfId="0" applyFont="1" applyFill="1" applyBorder="1" applyAlignment="1" applyProtection="1">
      <alignment vertical="center"/>
      <protection locked="0"/>
    </xf>
    <xf numFmtId="0" fontId="24" fillId="2" borderId="24" xfId="0" applyFont="1" applyFill="1" applyBorder="1" applyAlignment="1" applyProtection="1">
      <alignment vertical="center"/>
      <protection locked="0"/>
    </xf>
    <xf numFmtId="0" fontId="24" fillId="2" borderId="25" xfId="0" applyFont="1" applyFill="1" applyBorder="1" applyAlignment="1" applyProtection="1">
      <alignment vertical="center"/>
      <protection locked="0"/>
    </xf>
    <xf numFmtId="49" fontId="5" fillId="3" borderId="3" xfId="0" applyNumberFormat="1" applyFont="1" applyFill="1" applyBorder="1" applyAlignment="1" applyProtection="1">
      <alignment horizontal="left" vertical="center" wrapText="1"/>
    </xf>
    <xf numFmtId="49" fontId="5" fillId="3" borderId="41" xfId="0" applyNumberFormat="1" applyFont="1" applyFill="1" applyBorder="1" applyAlignment="1" applyProtection="1">
      <alignment horizontal="left" vertical="center" wrapText="1"/>
    </xf>
    <xf numFmtId="176" fontId="17" fillId="2" borderId="40" xfId="0" applyNumberFormat="1" applyFont="1" applyFill="1" applyBorder="1" applyAlignment="1" applyProtection="1">
      <alignment horizontal="center" vertical="center" wrapText="1"/>
    </xf>
    <xf numFmtId="176" fontId="17" fillId="2" borderId="3" xfId="0" applyNumberFormat="1" applyFont="1" applyFill="1" applyBorder="1" applyAlignment="1" applyProtection="1">
      <alignment horizontal="center" vertical="center" wrapText="1"/>
    </xf>
    <xf numFmtId="176" fontId="17" fillId="2" borderId="41" xfId="0" applyNumberFormat="1" applyFont="1" applyFill="1" applyBorder="1" applyAlignment="1" applyProtection="1">
      <alignment horizontal="center" vertical="center" wrapText="1"/>
    </xf>
    <xf numFmtId="179" fontId="10" fillId="3" borderId="2" xfId="0" applyNumberFormat="1" applyFont="1" applyFill="1" applyBorder="1" applyAlignment="1" applyProtection="1">
      <alignment horizontal="center" vertical="center" wrapText="1"/>
    </xf>
    <xf numFmtId="179" fontId="10" fillId="3" borderId="16" xfId="0" applyNumberFormat="1" applyFont="1" applyFill="1" applyBorder="1" applyAlignment="1" applyProtection="1">
      <alignment horizontal="center" vertical="center" wrapText="1"/>
    </xf>
    <xf numFmtId="49" fontId="5" fillId="3" borderId="0" xfId="0" applyNumberFormat="1" applyFont="1" applyFill="1" applyBorder="1" applyAlignment="1" applyProtection="1">
      <alignment horizontal="center" vertical="center" wrapText="1"/>
    </xf>
    <xf numFmtId="49" fontId="5" fillId="3" borderId="14" xfId="0" applyNumberFormat="1" applyFont="1" applyFill="1" applyBorder="1" applyAlignment="1" applyProtection="1">
      <alignment horizontal="center" vertical="center" wrapText="1"/>
    </xf>
    <xf numFmtId="0" fontId="24" fillId="2" borderId="42" xfId="0" applyNumberFormat="1" applyFont="1" applyFill="1" applyBorder="1" applyAlignment="1" applyProtection="1">
      <alignment vertical="center" shrinkToFit="1"/>
      <protection locked="0"/>
    </xf>
    <xf numFmtId="0" fontId="24" fillId="2" borderId="24" xfId="0" applyNumberFormat="1" applyFont="1" applyFill="1" applyBorder="1" applyAlignment="1" applyProtection="1">
      <alignment vertical="center" shrinkToFit="1"/>
      <protection locked="0"/>
    </xf>
    <xf numFmtId="0" fontId="24" fillId="2" borderId="25" xfId="0" applyNumberFormat="1" applyFont="1" applyFill="1" applyBorder="1" applyAlignment="1" applyProtection="1">
      <alignment vertical="center" shrinkToFit="1"/>
      <protection locked="0"/>
    </xf>
    <xf numFmtId="49" fontId="5" fillId="3" borderId="26" xfId="0" applyNumberFormat="1" applyFont="1" applyFill="1" applyBorder="1" applyAlignment="1" applyProtection="1">
      <alignment vertical="center" wrapText="1"/>
    </xf>
    <xf numFmtId="49" fontId="5" fillId="3" borderId="39" xfId="0" applyNumberFormat="1" applyFont="1" applyFill="1" applyBorder="1" applyAlignment="1" applyProtection="1">
      <alignment vertical="center" wrapText="1"/>
    </xf>
    <xf numFmtId="0" fontId="16" fillId="2" borderId="55" xfId="0" applyFont="1" applyFill="1" applyBorder="1" applyAlignment="1" applyProtection="1">
      <alignment horizontal="center" vertical="center" shrinkToFit="1"/>
    </xf>
    <xf numFmtId="0" fontId="16" fillId="2" borderId="56" xfId="0" applyFont="1" applyFill="1" applyBorder="1" applyAlignment="1" applyProtection="1">
      <alignment horizontal="center" vertical="center" shrinkToFit="1"/>
    </xf>
    <xf numFmtId="0" fontId="16" fillId="2" borderId="57" xfId="0" applyFont="1" applyFill="1" applyBorder="1" applyAlignment="1" applyProtection="1">
      <alignment horizontal="center" vertical="center" shrinkToFit="1"/>
    </xf>
    <xf numFmtId="176" fontId="17" fillId="2" borderId="45" xfId="0" applyNumberFormat="1" applyFont="1" applyFill="1" applyBorder="1" applyAlignment="1" applyProtection="1">
      <alignment horizontal="center" vertical="center" wrapText="1"/>
    </xf>
    <xf numFmtId="176" fontId="17" fillId="2" borderId="46" xfId="0" applyNumberFormat="1" applyFont="1" applyFill="1" applyBorder="1" applyAlignment="1" applyProtection="1">
      <alignment horizontal="center" vertical="center" wrapText="1"/>
    </xf>
    <xf numFmtId="0" fontId="16" fillId="2" borderId="44" xfId="0" applyFont="1" applyFill="1" applyBorder="1" applyAlignment="1" applyProtection="1">
      <alignment horizontal="center" vertical="center" shrinkToFit="1"/>
    </xf>
    <xf numFmtId="0" fontId="16" fillId="2" borderId="18"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9" fillId="3" borderId="26" xfId="0" applyFont="1" applyFill="1" applyBorder="1" applyAlignment="1" applyProtection="1">
      <alignment horizontal="left" vertical="center"/>
    </xf>
    <xf numFmtId="0" fontId="19" fillId="3" borderId="0" xfId="0" applyFont="1" applyFill="1" applyBorder="1" applyAlignment="1" applyProtection="1">
      <alignment horizontal="left" vertical="center"/>
    </xf>
    <xf numFmtId="0" fontId="19" fillId="3" borderId="2" xfId="0" applyFont="1" applyFill="1" applyBorder="1" applyAlignment="1" applyProtection="1">
      <alignment horizontal="left" vertical="center"/>
    </xf>
    <xf numFmtId="49" fontId="19" fillId="3" borderId="33" xfId="0" quotePrefix="1" applyNumberFormat="1" applyFont="1" applyFill="1" applyBorder="1" applyAlignment="1" applyProtection="1">
      <alignment horizontal="center" vertical="center" shrinkToFit="1"/>
    </xf>
    <xf numFmtId="49" fontId="19" fillId="3" borderId="1" xfId="0" applyNumberFormat="1" applyFont="1" applyFill="1" applyBorder="1" applyAlignment="1" applyProtection="1">
      <alignment horizontal="center" vertical="center" shrinkToFit="1"/>
    </xf>
    <xf numFmtId="49" fontId="19" fillId="3" borderId="0" xfId="0" applyNumberFormat="1"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2" xfId="0" applyFont="1" applyFill="1" applyBorder="1" applyAlignment="1" applyProtection="1">
      <alignment horizontal="center" vertical="center" shrinkToFit="1"/>
    </xf>
    <xf numFmtId="176" fontId="24" fillId="2" borderId="47" xfId="0" applyNumberFormat="1" applyFont="1" applyFill="1" applyBorder="1" applyAlignment="1" applyProtection="1">
      <alignment horizontal="center" vertical="center" shrinkToFit="1"/>
    </xf>
    <xf numFmtId="0" fontId="24" fillId="2" borderId="3" xfId="0" applyFont="1" applyFill="1" applyBorder="1" applyAlignment="1" applyProtection="1">
      <alignment horizontal="center" vertical="center" shrinkToFit="1"/>
    </xf>
    <xf numFmtId="0" fontId="24" fillId="2" borderId="48" xfId="0"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shrinkToFit="1"/>
    </xf>
    <xf numFmtId="0" fontId="24" fillId="2" borderId="49"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176" fontId="24" fillId="2" borderId="85" xfId="0" applyNumberFormat="1" applyFont="1" applyFill="1" applyBorder="1" applyAlignment="1" applyProtection="1">
      <alignment horizontal="center" vertical="center"/>
    </xf>
    <xf numFmtId="176" fontId="24" fillId="2" borderId="86" xfId="0" applyNumberFormat="1" applyFont="1" applyFill="1" applyBorder="1" applyAlignment="1" applyProtection="1">
      <alignment horizontal="center" vertical="center"/>
    </xf>
    <xf numFmtId="176" fontId="24" fillId="2" borderId="87" xfId="0" applyNumberFormat="1" applyFont="1" applyFill="1" applyBorder="1" applyAlignment="1" applyProtection="1">
      <alignment horizontal="center" vertical="center"/>
    </xf>
    <xf numFmtId="176" fontId="26" fillId="2" borderId="85" xfId="0" applyNumberFormat="1" applyFont="1" applyFill="1" applyBorder="1" applyAlignment="1" applyProtection="1">
      <alignment horizontal="center" vertical="center"/>
    </xf>
    <xf numFmtId="176" fontId="26" fillId="2" borderId="86" xfId="0" applyNumberFormat="1" applyFont="1" applyFill="1" applyBorder="1" applyAlignment="1" applyProtection="1">
      <alignment horizontal="center" vertical="center"/>
    </xf>
    <xf numFmtId="176" fontId="26" fillId="2" borderId="88" xfId="0" applyNumberFormat="1" applyFont="1" applyFill="1" applyBorder="1" applyAlignment="1" applyProtection="1">
      <alignment horizontal="center" vertical="center"/>
    </xf>
    <xf numFmtId="49" fontId="5" fillId="3" borderId="33" xfId="0" quotePrefix="1" applyNumberFormat="1" applyFont="1" applyFill="1" applyBorder="1" applyAlignment="1" applyProtection="1">
      <alignment horizontal="center" vertical="center" shrinkToFit="1"/>
    </xf>
    <xf numFmtId="49" fontId="5" fillId="3" borderId="26" xfId="0" quotePrefix="1" applyNumberFormat="1" applyFont="1" applyFill="1" applyBorder="1" applyAlignment="1" applyProtection="1">
      <alignment horizontal="center" vertical="center" shrinkToFit="1"/>
    </xf>
    <xf numFmtId="49" fontId="0" fillId="2" borderId="28" xfId="0" applyNumberFormat="1" applyFont="1" applyFill="1" applyBorder="1" applyAlignment="1" applyProtection="1">
      <alignment horizontal="center" vertical="center"/>
    </xf>
    <xf numFmtId="49" fontId="0" fillId="2" borderId="22" xfId="0" applyNumberFormat="1" applyFont="1" applyFill="1" applyBorder="1" applyAlignment="1" applyProtection="1">
      <alignment horizontal="center" vertical="center"/>
    </xf>
    <xf numFmtId="49" fontId="0" fillId="2" borderId="50" xfId="0" applyNumberFormat="1" applyFont="1" applyFill="1" applyBorder="1" applyAlignment="1" applyProtection="1">
      <alignment horizontal="center" vertical="center"/>
    </xf>
    <xf numFmtId="49" fontId="0" fillId="2" borderId="23" xfId="0" applyNumberFormat="1" applyFont="1" applyFill="1" applyBorder="1" applyAlignment="1" applyProtection="1">
      <alignment horizontal="center" vertical="center"/>
    </xf>
    <xf numFmtId="176" fontId="0" fillId="2" borderId="37" xfId="0" applyNumberFormat="1" applyFont="1" applyFill="1" applyBorder="1" applyAlignment="1" applyProtection="1">
      <alignment horizontal="center" vertical="center"/>
    </xf>
    <xf numFmtId="176" fontId="0" fillId="2" borderId="3" xfId="0" applyNumberFormat="1" applyFont="1" applyFill="1" applyBorder="1" applyAlignment="1" applyProtection="1">
      <alignment horizontal="center" vertical="center"/>
    </xf>
    <xf numFmtId="176" fontId="0" fillId="2" borderId="41" xfId="0" applyNumberFormat="1" applyFont="1" applyFill="1" applyBorder="1" applyAlignment="1" applyProtection="1">
      <alignment horizontal="center" vertical="center"/>
    </xf>
    <xf numFmtId="176" fontId="26" fillId="2" borderId="28" xfId="0" applyNumberFormat="1" applyFont="1" applyFill="1" applyBorder="1" applyAlignment="1" applyProtection="1">
      <alignment horizontal="center" vertical="center"/>
    </xf>
    <xf numFmtId="176" fontId="26" fillId="2" borderId="22" xfId="0" applyNumberFormat="1" applyFont="1" applyFill="1" applyBorder="1" applyAlignment="1" applyProtection="1">
      <alignment horizontal="center" vertical="center"/>
    </xf>
    <xf numFmtId="176" fontId="26" fillId="2" borderId="23" xfId="0" applyNumberFormat="1" applyFont="1" applyFill="1" applyBorder="1" applyAlignment="1" applyProtection="1">
      <alignment horizontal="center" vertical="center"/>
    </xf>
  </cellXfs>
  <cellStyles count="49">
    <cellStyle name="20% - アクセント 1" xfId="22" builtinId="30" customBuiltin="1"/>
    <cellStyle name="20% - アクセント 2" xfId="26" builtinId="34" customBuiltin="1"/>
    <cellStyle name="20% - アクセント 3" xfId="30" builtinId="38" customBuiltin="1"/>
    <cellStyle name="20% - アクセント 4" xfId="34" builtinId="42" customBuiltin="1"/>
    <cellStyle name="20% - アクセント 5" xfId="38" builtinId="46" customBuiltin="1"/>
    <cellStyle name="20% - アクセント 6" xfId="42" builtinId="50" customBuiltin="1"/>
    <cellStyle name="40% - アクセント 1" xfId="23" builtinId="31" customBuiltin="1"/>
    <cellStyle name="40% - アクセント 2" xfId="27" builtinId="35" customBuiltin="1"/>
    <cellStyle name="40% - アクセント 3" xfId="31" builtinId="39" customBuiltin="1"/>
    <cellStyle name="40% - アクセント 4" xfId="35" builtinId="43" customBuiltin="1"/>
    <cellStyle name="40% - アクセント 5" xfId="39" builtinId="47" customBuiltin="1"/>
    <cellStyle name="40% - アクセント 6" xfId="43" builtinId="51" customBuiltin="1"/>
    <cellStyle name="60% - アクセント 1" xfId="24" builtinId="32" customBuiltin="1"/>
    <cellStyle name="60% - アクセント 2" xfId="28" builtinId="36" customBuiltin="1"/>
    <cellStyle name="60% - アクセント 3" xfId="32" builtinId="40" customBuiltin="1"/>
    <cellStyle name="60% - アクセント 4" xfId="36" builtinId="44" customBuiltin="1"/>
    <cellStyle name="60% - アクセント 5" xfId="40" builtinId="48" customBuiltin="1"/>
    <cellStyle name="60% - アクセント 6" xfId="44" builtinId="52" customBuiltin="1"/>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5" builtinId="15" customBuiltin="1"/>
    <cellStyle name="チェック セル" xfId="17" builtinId="23" customBuiltin="1"/>
    <cellStyle name="どちらでもない" xfId="12" builtinId="28" customBuiltin="1"/>
    <cellStyle name="パーセント 2" xfId="3"/>
    <cellStyle name="ハイパーリンク" xfId="1" builtinId="8"/>
    <cellStyle name="ハイパーリンク 2" xfId="47"/>
    <cellStyle name="メモ 2" xfId="46"/>
    <cellStyle name="リンク セル" xfId="16" builtinId="24" customBuiltin="1"/>
    <cellStyle name="悪い" xfId="11" builtinId="27" customBuiltin="1"/>
    <cellStyle name="計算" xfId="15" builtinId="22" customBuiltin="1"/>
    <cellStyle name="警告文" xfId="18" builtinId="11" customBuiltin="1"/>
    <cellStyle name="見出し 1" xfId="6" builtinId="16" customBuiltin="1"/>
    <cellStyle name="見出し 2" xfId="7" builtinId="17" customBuiltin="1"/>
    <cellStyle name="見出し 3" xfId="8" builtinId="18" customBuiltin="1"/>
    <cellStyle name="見出し 4" xfId="9" builtinId="19" customBuiltin="1"/>
    <cellStyle name="集計" xfId="20" builtinId="25" customBuiltin="1"/>
    <cellStyle name="出力" xfId="14" builtinId="21" customBuiltin="1"/>
    <cellStyle name="説明文" xfId="19" builtinId="53" customBuiltin="1"/>
    <cellStyle name="入力" xfId="13" builtinId="20" customBuiltin="1"/>
    <cellStyle name="標準" xfId="0" builtinId="0"/>
    <cellStyle name="標準 2" xfId="2"/>
    <cellStyle name="標準 3" xfId="4"/>
    <cellStyle name="標準 4" xfId="45"/>
    <cellStyle name="表示済みのハイパーリンク" xfId="48" builtinId="9" customBuiltin="1"/>
    <cellStyle name="良い" xfId="10" builtinId="26" customBuiltin="1"/>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59</xdr:col>
          <xdr:colOff>238125</xdr:colOff>
          <xdr:row>17</xdr:row>
          <xdr:rowOff>266700</xdr:rowOff>
        </xdr:to>
        <xdr:sp macro="" textlink="">
          <xdr:nvSpPr>
            <xdr:cNvPr id="13626" name="Group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17</xdr:row>
          <xdr:rowOff>0</xdr:rowOff>
        </xdr:from>
        <xdr:to>
          <xdr:col>41</xdr:col>
          <xdr:colOff>66675</xdr:colOff>
          <xdr:row>17</xdr:row>
          <xdr:rowOff>228600</xdr:rowOff>
        </xdr:to>
        <xdr:sp macro="" textlink="">
          <xdr:nvSpPr>
            <xdr:cNvPr id="13630" name="Group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0</xdr:rowOff>
        </xdr:from>
        <xdr:to>
          <xdr:col>58</xdr:col>
          <xdr:colOff>190500</xdr:colOff>
          <xdr:row>17</xdr:row>
          <xdr:rowOff>266700</xdr:rowOff>
        </xdr:to>
        <xdr:sp macro="" textlink="">
          <xdr:nvSpPr>
            <xdr:cNvPr id="13683" name="Group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0</xdr:rowOff>
        </xdr:from>
        <xdr:to>
          <xdr:col>38</xdr:col>
          <xdr:colOff>76200</xdr:colOff>
          <xdr:row>17</xdr:row>
          <xdr:rowOff>228600</xdr:rowOff>
        </xdr:to>
        <xdr:sp macro="" textlink="">
          <xdr:nvSpPr>
            <xdr:cNvPr id="13687" name="Group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0</xdr:rowOff>
        </xdr:from>
        <xdr:to>
          <xdr:col>58</xdr:col>
          <xdr:colOff>190500</xdr:colOff>
          <xdr:row>17</xdr:row>
          <xdr:rowOff>266700</xdr:rowOff>
        </xdr:to>
        <xdr:sp macro="" textlink="">
          <xdr:nvSpPr>
            <xdr:cNvPr id="13708" name="Group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17</xdr:row>
          <xdr:rowOff>0</xdr:rowOff>
        </xdr:from>
        <xdr:to>
          <xdr:col>59</xdr:col>
          <xdr:colOff>142875</xdr:colOff>
          <xdr:row>17</xdr:row>
          <xdr:rowOff>266700</xdr:rowOff>
        </xdr:to>
        <xdr:sp macro="" textlink="">
          <xdr:nvSpPr>
            <xdr:cNvPr id="13715" name="Group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17</xdr:row>
          <xdr:rowOff>0</xdr:rowOff>
        </xdr:from>
        <xdr:to>
          <xdr:col>40</xdr:col>
          <xdr:colOff>104775</xdr:colOff>
          <xdr:row>17</xdr:row>
          <xdr:rowOff>228600</xdr:rowOff>
        </xdr:to>
        <xdr:sp macro="" textlink="">
          <xdr:nvSpPr>
            <xdr:cNvPr id="13719" name="Group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0</xdr:rowOff>
        </xdr:from>
        <xdr:to>
          <xdr:col>58</xdr:col>
          <xdr:colOff>190500</xdr:colOff>
          <xdr:row>17</xdr:row>
          <xdr:rowOff>266700</xdr:rowOff>
        </xdr:to>
        <xdr:sp macro="" textlink="">
          <xdr:nvSpPr>
            <xdr:cNvPr id="13726" name="Group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0</xdr:rowOff>
        </xdr:from>
        <xdr:to>
          <xdr:col>38</xdr:col>
          <xdr:colOff>76200</xdr:colOff>
          <xdr:row>17</xdr:row>
          <xdr:rowOff>228600</xdr:rowOff>
        </xdr:to>
        <xdr:sp macro="" textlink="">
          <xdr:nvSpPr>
            <xdr:cNvPr id="13730" name="Group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59</xdr:col>
          <xdr:colOff>238125</xdr:colOff>
          <xdr:row>14</xdr:row>
          <xdr:rowOff>266700</xdr:rowOff>
        </xdr:to>
        <xdr:sp macro="" textlink="">
          <xdr:nvSpPr>
            <xdr:cNvPr id="13762" name="Group Box 450" hidden="1">
              <a:extLst>
                <a:ext uri="{63B3BB69-23CF-44E3-9099-C40C66FF867C}">
                  <a14:compatExt spid="_x0000_s1376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14</xdr:row>
          <xdr:rowOff>0</xdr:rowOff>
        </xdr:from>
        <xdr:to>
          <xdr:col>41</xdr:col>
          <xdr:colOff>66675</xdr:colOff>
          <xdr:row>14</xdr:row>
          <xdr:rowOff>228600</xdr:rowOff>
        </xdr:to>
        <xdr:sp macro="" textlink="">
          <xdr:nvSpPr>
            <xdr:cNvPr id="13763" name="Group Box 451" hidden="1">
              <a:extLst>
                <a:ext uri="{63B3BB69-23CF-44E3-9099-C40C66FF867C}">
                  <a14:compatExt spid="_x0000_s1376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58</xdr:col>
          <xdr:colOff>190500</xdr:colOff>
          <xdr:row>14</xdr:row>
          <xdr:rowOff>266700</xdr:rowOff>
        </xdr:to>
        <xdr:sp macro="" textlink="">
          <xdr:nvSpPr>
            <xdr:cNvPr id="13764" name="Group Box 452" hidden="1">
              <a:extLst>
                <a:ext uri="{63B3BB69-23CF-44E3-9099-C40C66FF867C}">
                  <a14:compatExt spid="_x0000_s1376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38</xdr:col>
          <xdr:colOff>76200</xdr:colOff>
          <xdr:row>14</xdr:row>
          <xdr:rowOff>228600</xdr:rowOff>
        </xdr:to>
        <xdr:sp macro="" textlink="">
          <xdr:nvSpPr>
            <xdr:cNvPr id="13765" name="Group Box 453" hidden="1">
              <a:extLst>
                <a:ext uri="{63B3BB69-23CF-44E3-9099-C40C66FF867C}">
                  <a14:compatExt spid="_x0000_s1376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58</xdr:col>
          <xdr:colOff>190500</xdr:colOff>
          <xdr:row>14</xdr:row>
          <xdr:rowOff>266700</xdr:rowOff>
        </xdr:to>
        <xdr:sp macro="" textlink="">
          <xdr:nvSpPr>
            <xdr:cNvPr id="13766" name="Group Box 454" hidden="1">
              <a:extLst>
                <a:ext uri="{63B3BB69-23CF-44E3-9099-C40C66FF867C}">
                  <a14:compatExt spid="_x0000_s137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14</xdr:row>
          <xdr:rowOff>0</xdr:rowOff>
        </xdr:from>
        <xdr:to>
          <xdr:col>59</xdr:col>
          <xdr:colOff>142875</xdr:colOff>
          <xdr:row>14</xdr:row>
          <xdr:rowOff>266700</xdr:rowOff>
        </xdr:to>
        <xdr:sp macro="" textlink="">
          <xdr:nvSpPr>
            <xdr:cNvPr id="13767" name="Group Box 455" hidden="1">
              <a:extLst>
                <a:ext uri="{63B3BB69-23CF-44E3-9099-C40C66FF867C}">
                  <a14:compatExt spid="_x0000_s1376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xdr:row>
          <xdr:rowOff>0</xdr:rowOff>
        </xdr:from>
        <xdr:to>
          <xdr:col>40</xdr:col>
          <xdr:colOff>104775</xdr:colOff>
          <xdr:row>14</xdr:row>
          <xdr:rowOff>228600</xdr:rowOff>
        </xdr:to>
        <xdr:sp macro="" textlink="">
          <xdr:nvSpPr>
            <xdr:cNvPr id="13768" name="Group Box 456" hidden="1">
              <a:extLst>
                <a:ext uri="{63B3BB69-23CF-44E3-9099-C40C66FF867C}">
                  <a14:compatExt spid="_x0000_s1376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58</xdr:col>
          <xdr:colOff>190500</xdr:colOff>
          <xdr:row>14</xdr:row>
          <xdr:rowOff>266700</xdr:rowOff>
        </xdr:to>
        <xdr:sp macro="" textlink="">
          <xdr:nvSpPr>
            <xdr:cNvPr id="13769" name="Group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38</xdr:col>
          <xdr:colOff>76200</xdr:colOff>
          <xdr:row>14</xdr:row>
          <xdr:rowOff>228600</xdr:rowOff>
        </xdr:to>
        <xdr:sp macro="" textlink="">
          <xdr:nvSpPr>
            <xdr:cNvPr id="13770" name="Group Box 458" hidden="1">
              <a:extLst>
                <a:ext uri="{63B3BB69-23CF-44E3-9099-C40C66FF867C}">
                  <a14:compatExt spid="_x0000_s1377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59</xdr:col>
          <xdr:colOff>238125</xdr:colOff>
          <xdr:row>40</xdr:row>
          <xdr:rowOff>152400</xdr:rowOff>
        </xdr:to>
        <xdr:sp macro="" textlink="">
          <xdr:nvSpPr>
            <xdr:cNvPr id="13782" name="Group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0</xdr:rowOff>
        </xdr:from>
        <xdr:to>
          <xdr:col>41</xdr:col>
          <xdr:colOff>66675</xdr:colOff>
          <xdr:row>40</xdr:row>
          <xdr:rowOff>114300</xdr:rowOff>
        </xdr:to>
        <xdr:sp macro="" textlink="">
          <xdr:nvSpPr>
            <xdr:cNvPr id="13783" name="Group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784" name="Group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0</xdr:rowOff>
        </xdr:from>
        <xdr:to>
          <xdr:col>38</xdr:col>
          <xdr:colOff>76200</xdr:colOff>
          <xdr:row>40</xdr:row>
          <xdr:rowOff>114300</xdr:rowOff>
        </xdr:to>
        <xdr:sp macro="" textlink="">
          <xdr:nvSpPr>
            <xdr:cNvPr id="13785" name="Group Box 473" hidden="1">
              <a:extLst>
                <a:ext uri="{63B3BB69-23CF-44E3-9099-C40C66FF867C}">
                  <a14:compatExt spid="_x0000_s137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786" name="Group Box 474" hidden="1">
              <a:extLst>
                <a:ext uri="{63B3BB69-23CF-44E3-9099-C40C66FF867C}">
                  <a14:compatExt spid="_x0000_s137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0</xdr:rowOff>
        </xdr:from>
        <xdr:to>
          <xdr:col>59</xdr:col>
          <xdr:colOff>142875</xdr:colOff>
          <xdr:row>40</xdr:row>
          <xdr:rowOff>152400</xdr:rowOff>
        </xdr:to>
        <xdr:sp macro="" textlink="">
          <xdr:nvSpPr>
            <xdr:cNvPr id="13787" name="Group Box 475" hidden="1">
              <a:extLst>
                <a:ext uri="{63B3BB69-23CF-44E3-9099-C40C66FF867C}">
                  <a14:compatExt spid="_x0000_s137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39</xdr:row>
          <xdr:rowOff>0</xdr:rowOff>
        </xdr:from>
        <xdr:to>
          <xdr:col>40</xdr:col>
          <xdr:colOff>104775</xdr:colOff>
          <xdr:row>40</xdr:row>
          <xdr:rowOff>114300</xdr:rowOff>
        </xdr:to>
        <xdr:sp macro="" textlink="">
          <xdr:nvSpPr>
            <xdr:cNvPr id="13788" name="Group Box 476" hidden="1">
              <a:extLst>
                <a:ext uri="{63B3BB69-23CF-44E3-9099-C40C66FF867C}">
                  <a14:compatExt spid="_x0000_s1378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789" name="Group Box 477" hidden="1">
              <a:extLst>
                <a:ext uri="{63B3BB69-23CF-44E3-9099-C40C66FF867C}">
                  <a14:compatExt spid="_x0000_s137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0</xdr:rowOff>
        </xdr:from>
        <xdr:to>
          <xdr:col>38</xdr:col>
          <xdr:colOff>76200</xdr:colOff>
          <xdr:row>40</xdr:row>
          <xdr:rowOff>114300</xdr:rowOff>
        </xdr:to>
        <xdr:sp macro="" textlink="">
          <xdr:nvSpPr>
            <xdr:cNvPr id="13790" name="Group Box 478" hidden="1">
              <a:extLst>
                <a:ext uri="{63B3BB69-23CF-44E3-9099-C40C66FF867C}">
                  <a14:compatExt spid="_x0000_s137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31</xdr:row>
          <xdr:rowOff>0</xdr:rowOff>
        </xdr:from>
        <xdr:to>
          <xdr:col>41</xdr:col>
          <xdr:colOff>66675</xdr:colOff>
          <xdr:row>32</xdr:row>
          <xdr:rowOff>123825</xdr:rowOff>
        </xdr:to>
        <xdr:sp macro="" textlink="">
          <xdr:nvSpPr>
            <xdr:cNvPr id="13795" name="Group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31</xdr:row>
          <xdr:rowOff>0</xdr:rowOff>
        </xdr:from>
        <xdr:to>
          <xdr:col>58</xdr:col>
          <xdr:colOff>190500</xdr:colOff>
          <xdr:row>32</xdr:row>
          <xdr:rowOff>161925</xdr:rowOff>
        </xdr:to>
        <xdr:sp macro="" textlink="">
          <xdr:nvSpPr>
            <xdr:cNvPr id="13796" name="Group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31</xdr:row>
          <xdr:rowOff>0</xdr:rowOff>
        </xdr:from>
        <xdr:to>
          <xdr:col>38</xdr:col>
          <xdr:colOff>76200</xdr:colOff>
          <xdr:row>32</xdr:row>
          <xdr:rowOff>123825</xdr:rowOff>
        </xdr:to>
        <xdr:sp macro="" textlink="">
          <xdr:nvSpPr>
            <xdr:cNvPr id="13797" name="Group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31</xdr:row>
          <xdr:rowOff>0</xdr:rowOff>
        </xdr:from>
        <xdr:to>
          <xdr:col>58</xdr:col>
          <xdr:colOff>190500</xdr:colOff>
          <xdr:row>32</xdr:row>
          <xdr:rowOff>161925</xdr:rowOff>
        </xdr:to>
        <xdr:sp macro="" textlink="">
          <xdr:nvSpPr>
            <xdr:cNvPr id="13798" name="Group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31</xdr:row>
          <xdr:rowOff>0</xdr:rowOff>
        </xdr:from>
        <xdr:to>
          <xdr:col>40</xdr:col>
          <xdr:colOff>104775</xdr:colOff>
          <xdr:row>32</xdr:row>
          <xdr:rowOff>123825</xdr:rowOff>
        </xdr:to>
        <xdr:sp macro="" textlink="">
          <xdr:nvSpPr>
            <xdr:cNvPr id="13799" name="Group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31</xdr:row>
          <xdr:rowOff>0</xdr:rowOff>
        </xdr:from>
        <xdr:to>
          <xdr:col>58</xdr:col>
          <xdr:colOff>190500</xdr:colOff>
          <xdr:row>32</xdr:row>
          <xdr:rowOff>161925</xdr:rowOff>
        </xdr:to>
        <xdr:sp macro="" textlink="">
          <xdr:nvSpPr>
            <xdr:cNvPr id="13800" name="Group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31</xdr:row>
          <xdr:rowOff>0</xdr:rowOff>
        </xdr:from>
        <xdr:to>
          <xdr:col>38</xdr:col>
          <xdr:colOff>76200</xdr:colOff>
          <xdr:row>32</xdr:row>
          <xdr:rowOff>123825</xdr:rowOff>
        </xdr:to>
        <xdr:sp macro="" textlink="">
          <xdr:nvSpPr>
            <xdr:cNvPr id="13801" name="Group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0</xdr:rowOff>
        </xdr:from>
        <xdr:to>
          <xdr:col>41</xdr:col>
          <xdr:colOff>66675</xdr:colOff>
          <xdr:row>40</xdr:row>
          <xdr:rowOff>114300</xdr:rowOff>
        </xdr:to>
        <xdr:sp macro="" textlink="">
          <xdr:nvSpPr>
            <xdr:cNvPr id="13802" name="Group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803" name="Group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0</xdr:rowOff>
        </xdr:from>
        <xdr:to>
          <xdr:col>38</xdr:col>
          <xdr:colOff>76200</xdr:colOff>
          <xdr:row>40</xdr:row>
          <xdr:rowOff>114300</xdr:rowOff>
        </xdr:to>
        <xdr:sp macro="" textlink="">
          <xdr:nvSpPr>
            <xdr:cNvPr id="13804" name="Group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805" name="Group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39</xdr:row>
          <xdr:rowOff>0</xdr:rowOff>
        </xdr:from>
        <xdr:to>
          <xdr:col>40</xdr:col>
          <xdr:colOff>104775</xdr:colOff>
          <xdr:row>40</xdr:row>
          <xdr:rowOff>114300</xdr:rowOff>
        </xdr:to>
        <xdr:sp macro="" textlink="">
          <xdr:nvSpPr>
            <xdr:cNvPr id="13806" name="Group Box 494" hidden="1">
              <a:extLst>
                <a:ext uri="{63B3BB69-23CF-44E3-9099-C40C66FF867C}">
                  <a14:compatExt spid="_x0000_s138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39</xdr:row>
          <xdr:rowOff>0</xdr:rowOff>
        </xdr:from>
        <xdr:to>
          <xdr:col>58</xdr:col>
          <xdr:colOff>190500</xdr:colOff>
          <xdr:row>40</xdr:row>
          <xdr:rowOff>152400</xdr:rowOff>
        </xdr:to>
        <xdr:sp macro="" textlink="">
          <xdr:nvSpPr>
            <xdr:cNvPr id="13807" name="Group Box 495" hidden="1">
              <a:extLst>
                <a:ext uri="{63B3BB69-23CF-44E3-9099-C40C66FF867C}">
                  <a14:compatExt spid="_x0000_s138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0</xdr:rowOff>
        </xdr:from>
        <xdr:to>
          <xdr:col>38</xdr:col>
          <xdr:colOff>76200</xdr:colOff>
          <xdr:row>40</xdr:row>
          <xdr:rowOff>114300</xdr:rowOff>
        </xdr:to>
        <xdr:sp macro="" textlink="">
          <xdr:nvSpPr>
            <xdr:cNvPr id="13808" name="Group Box 496" hidden="1">
              <a:extLst>
                <a:ext uri="{63B3BB69-23CF-44E3-9099-C40C66FF867C}">
                  <a14:compatExt spid="_x0000_s138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15</xdr:col>
      <xdr:colOff>9526</xdr:colOff>
      <xdr:row>34</xdr:row>
      <xdr:rowOff>209551</xdr:rowOff>
    </xdr:from>
    <xdr:to>
      <xdr:col>44</xdr:col>
      <xdr:colOff>85726</xdr:colOff>
      <xdr:row>35</xdr:row>
      <xdr:rowOff>209550</xdr:rowOff>
    </xdr:to>
    <xdr:sp macro="" textlink="">
      <xdr:nvSpPr>
        <xdr:cNvPr id="43" name="テキスト ボックス 42"/>
        <xdr:cNvSpPr txBox="1"/>
      </xdr:nvSpPr>
      <xdr:spPr>
        <a:xfrm>
          <a:off x="1714501" y="11639551"/>
          <a:ext cx="3390900" cy="295274"/>
        </a:xfrm>
        <a:prstGeom prst="rect">
          <a:avLst/>
        </a:prstGeom>
        <a:solidFill>
          <a:sysClr val="window" lastClr="FFFFFF"/>
        </a:solidFill>
        <a:ln w="6350">
          <a:solidFill>
            <a:srgbClr val="FF0000"/>
          </a:solidFill>
          <a:prstDash val="dash"/>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・各年度の金額は，様式４と一致させてください。</a:t>
          </a:r>
          <a:endParaRPr lang="en-US" altLang="ja-JP" sz="1050">
            <a:solidFill>
              <a:srgbClr val="FF0000"/>
            </a:solidFill>
          </a:endParaRPr>
        </a:p>
        <a:p>
          <a:pPr algn="just">
            <a:spcAft>
              <a:spcPts val="0"/>
            </a:spcAft>
          </a:pPr>
          <a:endParaRPr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O64"/>
  <sheetViews>
    <sheetView showZeros="0" tabSelected="1" view="pageBreakPreview" zoomScale="130" zoomScaleNormal="100" zoomScaleSheetLayoutView="130" workbookViewId="0">
      <selection activeCell="BG26" sqref="BG26"/>
    </sheetView>
  </sheetViews>
  <sheetFormatPr defaultRowHeight="13.5"/>
  <cols>
    <col min="1" max="1" width="1.375" style="1" customWidth="1"/>
    <col min="2" max="2" width="1.25" style="1" customWidth="1"/>
    <col min="3" max="9" width="1.5" style="1" customWidth="1"/>
    <col min="10" max="10" width="1.75" style="1" customWidth="1"/>
    <col min="11" max="58" width="1.5" style="1" customWidth="1"/>
    <col min="59" max="67" width="5.625" style="2" customWidth="1"/>
    <col min="68" max="16384" width="9" style="1"/>
  </cols>
  <sheetData>
    <row r="1" spans="1:59" ht="30.75" customHeight="1">
      <c r="A1" s="37"/>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37"/>
      <c r="AH1" s="37"/>
      <c r="AI1" s="37"/>
      <c r="AJ1" s="37"/>
      <c r="AK1" s="37"/>
      <c r="AL1" s="37"/>
      <c r="AM1" s="37"/>
      <c r="AN1" s="37"/>
      <c r="AO1" s="37"/>
      <c r="AP1" s="37"/>
      <c r="AQ1" s="37"/>
      <c r="AR1" s="37"/>
      <c r="AS1" s="37"/>
      <c r="AT1" s="37"/>
      <c r="AU1" s="37"/>
      <c r="AV1" s="37"/>
      <c r="AW1" s="37"/>
      <c r="AX1" s="37"/>
      <c r="AY1" s="37"/>
      <c r="AZ1" s="37"/>
      <c r="BA1" s="37"/>
      <c r="BB1" s="37"/>
      <c r="BC1" s="37"/>
      <c r="BD1" s="37"/>
      <c r="BE1" s="38"/>
      <c r="BF1" s="39" t="s">
        <v>41</v>
      </c>
    </row>
    <row r="2" spans="1:59" ht="21" customHeight="1">
      <c r="A2" s="212" t="s">
        <v>867</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row>
    <row r="3" spans="1:59" ht="21" customHeight="1">
      <c r="A3" s="227" t="s">
        <v>2095</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row>
    <row r="4" spans="1:59" ht="32.25" customHeight="1" thickBot="1">
      <c r="A4" s="213" t="s">
        <v>866</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row>
    <row r="5" spans="1:59" ht="24.95" customHeight="1" thickBot="1">
      <c r="A5" s="214" t="s">
        <v>40</v>
      </c>
      <c r="B5" s="215"/>
      <c r="C5" s="216" t="s">
        <v>34</v>
      </c>
      <c r="D5" s="217"/>
      <c r="E5" s="217"/>
      <c r="F5" s="217"/>
      <c r="G5" s="217"/>
      <c r="H5" s="217"/>
      <c r="I5" s="217"/>
      <c r="J5" s="218"/>
      <c r="K5" s="220" t="str">
        <f>IF(W6="","","○")</f>
        <v/>
      </c>
      <c r="L5" s="221"/>
      <c r="M5" s="225" t="str">
        <f>IF(K6="","※機関番号が入力されると、自動的に大学名が表示されます。",IF(K6="","",VLOOKUP(K6,機関番号!A2:B1957,2,FALSE)))</f>
        <v>※機関番号が入力されると、自動的に大学名が表示されます。</v>
      </c>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6"/>
      <c r="BG5" s="3"/>
    </row>
    <row r="6" spans="1:59" ht="24.75" customHeight="1" thickTop="1" thickBot="1">
      <c r="A6" s="230" t="s">
        <v>1</v>
      </c>
      <c r="B6" s="231"/>
      <c r="C6" s="232" t="s">
        <v>0</v>
      </c>
      <c r="D6" s="232"/>
      <c r="E6" s="232"/>
      <c r="F6" s="232"/>
      <c r="G6" s="232"/>
      <c r="H6" s="232"/>
      <c r="I6" s="232"/>
      <c r="J6" s="233"/>
      <c r="K6" s="222"/>
      <c r="L6" s="223"/>
      <c r="M6" s="223"/>
      <c r="N6" s="223"/>
      <c r="O6" s="223"/>
      <c r="P6" s="223"/>
      <c r="Q6" s="223"/>
      <c r="R6" s="223"/>
      <c r="S6" s="223"/>
      <c r="T6" s="223"/>
      <c r="U6" s="223"/>
      <c r="V6" s="224"/>
      <c r="W6" s="22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28"/>
      <c r="BG6" s="25"/>
    </row>
    <row r="7" spans="1:59" ht="15" customHeight="1" thickTop="1">
      <c r="A7" s="186" t="s">
        <v>13</v>
      </c>
      <c r="B7" s="187"/>
      <c r="C7" s="208" t="s">
        <v>32</v>
      </c>
      <c r="D7" s="209"/>
      <c r="E7" s="209"/>
      <c r="F7" s="209"/>
      <c r="G7" s="209"/>
      <c r="H7" s="209"/>
      <c r="I7" s="209"/>
      <c r="J7" s="210"/>
      <c r="K7" s="85" t="s">
        <v>37</v>
      </c>
      <c r="L7" s="86"/>
      <c r="M7" s="86"/>
      <c r="N7" s="86"/>
      <c r="O7" s="86"/>
      <c r="P7" s="86"/>
      <c r="Q7" s="234"/>
      <c r="R7" s="234"/>
      <c r="S7" s="234"/>
      <c r="T7" s="234"/>
      <c r="U7" s="234"/>
      <c r="V7" s="234"/>
      <c r="W7" s="234"/>
      <c r="X7" s="234"/>
      <c r="Y7" s="234"/>
      <c r="Z7" s="234"/>
      <c r="AA7" s="234"/>
      <c r="AB7" s="234"/>
      <c r="AC7" s="234"/>
      <c r="AD7" s="234"/>
      <c r="AE7" s="234"/>
      <c r="AF7" s="65"/>
      <c r="AG7" s="65"/>
      <c r="AH7" s="65"/>
      <c r="AI7" s="65"/>
      <c r="AJ7" s="65"/>
      <c r="AK7" s="65"/>
      <c r="AL7" s="65"/>
      <c r="AM7" s="40"/>
      <c r="AN7" s="66"/>
      <c r="AO7" s="66"/>
      <c r="AP7" s="66"/>
      <c r="AQ7" s="66"/>
      <c r="AR7" s="66"/>
      <c r="AS7" s="66"/>
      <c r="AT7" s="66"/>
      <c r="AU7" s="66"/>
      <c r="AV7" s="66"/>
      <c r="AW7" s="66"/>
      <c r="AX7" s="66"/>
      <c r="AY7" s="66"/>
      <c r="AZ7" s="66"/>
      <c r="BA7" s="66"/>
      <c r="BB7" s="66"/>
      <c r="BC7" s="66"/>
      <c r="BD7" s="66"/>
      <c r="BE7" s="66"/>
      <c r="BF7" s="67"/>
      <c r="BG7" s="3"/>
    </row>
    <row r="8" spans="1:59" ht="15" customHeight="1">
      <c r="A8" s="186"/>
      <c r="B8" s="187"/>
      <c r="C8" s="197" t="s">
        <v>2093</v>
      </c>
      <c r="D8" s="198"/>
      <c r="E8" s="198"/>
      <c r="F8" s="198"/>
      <c r="G8" s="198"/>
      <c r="H8" s="198"/>
      <c r="I8" s="198"/>
      <c r="J8" s="199"/>
      <c r="K8" s="200" t="s">
        <v>18</v>
      </c>
      <c r="L8" s="201"/>
      <c r="M8" s="201"/>
      <c r="N8" s="201"/>
      <c r="O8" s="201"/>
      <c r="P8" s="201"/>
      <c r="Q8" s="68"/>
      <c r="R8" s="68"/>
      <c r="S8" s="68"/>
      <c r="T8" s="68"/>
      <c r="U8" s="68"/>
      <c r="V8" s="68"/>
      <c r="W8" s="68"/>
      <c r="X8" s="68"/>
      <c r="Y8" s="68"/>
      <c r="Z8" s="68"/>
      <c r="AA8" s="68"/>
      <c r="AB8" s="68"/>
      <c r="AC8" s="68"/>
      <c r="AD8" s="68"/>
      <c r="AE8" s="68"/>
      <c r="AF8" s="83" t="s">
        <v>833</v>
      </c>
      <c r="AG8" s="83"/>
      <c r="AH8" s="83"/>
      <c r="AI8" s="83"/>
      <c r="AJ8" s="83"/>
      <c r="AK8" s="83"/>
      <c r="AL8" s="83"/>
      <c r="AM8" s="83"/>
      <c r="AN8" s="101"/>
      <c r="AO8" s="101"/>
      <c r="AP8" s="101"/>
      <c r="AQ8" s="101"/>
      <c r="AR8" s="101"/>
      <c r="AS8" s="101"/>
      <c r="AT8" s="101"/>
      <c r="AU8" s="101"/>
      <c r="AV8" s="101"/>
      <c r="AW8" s="101"/>
      <c r="AX8" s="101"/>
      <c r="AY8" s="101"/>
      <c r="AZ8" s="101"/>
      <c r="BA8" s="101"/>
      <c r="BB8" s="101"/>
      <c r="BC8" s="101"/>
      <c r="BD8" s="101"/>
      <c r="BE8" s="101"/>
      <c r="BF8" s="102"/>
      <c r="BG8" s="3"/>
    </row>
    <row r="9" spans="1:59" ht="15" customHeight="1">
      <c r="A9" s="186" t="s">
        <v>33</v>
      </c>
      <c r="B9" s="187"/>
      <c r="C9" s="208" t="s">
        <v>20</v>
      </c>
      <c r="D9" s="209"/>
      <c r="E9" s="209"/>
      <c r="F9" s="209"/>
      <c r="G9" s="209"/>
      <c r="H9" s="209"/>
      <c r="I9" s="209"/>
      <c r="J9" s="210"/>
      <c r="K9" s="85" t="s">
        <v>37</v>
      </c>
      <c r="L9" s="86"/>
      <c r="M9" s="86"/>
      <c r="N9" s="86"/>
      <c r="O9" s="86"/>
      <c r="P9" s="86"/>
      <c r="Q9" s="234"/>
      <c r="R9" s="234"/>
      <c r="S9" s="234"/>
      <c r="T9" s="234"/>
      <c r="U9" s="234"/>
      <c r="V9" s="234"/>
      <c r="W9" s="234"/>
      <c r="X9" s="234"/>
      <c r="Y9" s="234"/>
      <c r="Z9" s="234"/>
      <c r="AA9" s="234"/>
      <c r="AB9" s="234"/>
      <c r="AC9" s="234"/>
      <c r="AD9" s="234"/>
      <c r="AE9" s="234"/>
      <c r="AF9" s="65"/>
      <c r="AG9" s="65"/>
      <c r="AH9" s="65"/>
      <c r="AI9" s="65"/>
      <c r="AJ9" s="65"/>
      <c r="AK9" s="65"/>
      <c r="AL9" s="65"/>
      <c r="AM9" s="40"/>
      <c r="AN9" s="66"/>
      <c r="AO9" s="66"/>
      <c r="AP9" s="66"/>
      <c r="AQ9" s="66"/>
      <c r="AR9" s="66"/>
      <c r="AS9" s="66"/>
      <c r="AT9" s="66"/>
      <c r="AU9" s="66"/>
      <c r="AV9" s="66"/>
      <c r="AW9" s="66"/>
      <c r="AX9" s="66"/>
      <c r="AY9" s="66"/>
      <c r="AZ9" s="66"/>
      <c r="BA9" s="66"/>
      <c r="BB9" s="66"/>
      <c r="BC9" s="66"/>
      <c r="BD9" s="66"/>
      <c r="BE9" s="66"/>
      <c r="BF9" s="67"/>
      <c r="BG9" s="3"/>
    </row>
    <row r="10" spans="1:59" ht="15" customHeight="1">
      <c r="A10" s="186"/>
      <c r="B10" s="187"/>
      <c r="C10" s="197" t="s">
        <v>19</v>
      </c>
      <c r="D10" s="198"/>
      <c r="E10" s="198"/>
      <c r="F10" s="198"/>
      <c r="G10" s="198"/>
      <c r="H10" s="198"/>
      <c r="I10" s="198"/>
      <c r="J10" s="199"/>
      <c r="K10" s="200" t="s">
        <v>18</v>
      </c>
      <c r="L10" s="201"/>
      <c r="M10" s="201"/>
      <c r="N10" s="201"/>
      <c r="O10" s="201"/>
      <c r="P10" s="201"/>
      <c r="Q10" s="68"/>
      <c r="R10" s="68"/>
      <c r="S10" s="68"/>
      <c r="T10" s="68"/>
      <c r="U10" s="68"/>
      <c r="V10" s="68"/>
      <c r="W10" s="68"/>
      <c r="X10" s="68"/>
      <c r="Y10" s="68"/>
      <c r="Z10" s="68"/>
      <c r="AA10" s="68"/>
      <c r="AB10" s="68"/>
      <c r="AC10" s="68"/>
      <c r="AD10" s="68"/>
      <c r="AE10" s="68"/>
      <c r="AF10" s="83" t="s">
        <v>834</v>
      </c>
      <c r="AG10" s="83"/>
      <c r="AH10" s="83"/>
      <c r="AI10" s="83"/>
      <c r="AJ10" s="83"/>
      <c r="AK10" s="83"/>
      <c r="AL10" s="83"/>
      <c r="AM10" s="83"/>
      <c r="AN10" s="101"/>
      <c r="AO10" s="101"/>
      <c r="AP10" s="101"/>
      <c r="AQ10" s="101"/>
      <c r="AR10" s="101"/>
      <c r="AS10" s="101"/>
      <c r="AT10" s="101"/>
      <c r="AU10" s="101"/>
      <c r="AV10" s="101"/>
      <c r="AW10" s="101"/>
      <c r="AX10" s="101"/>
      <c r="AY10" s="101"/>
      <c r="AZ10" s="101"/>
      <c r="BA10" s="101"/>
      <c r="BB10" s="101"/>
      <c r="BC10" s="101"/>
      <c r="BD10" s="101"/>
      <c r="BE10" s="101"/>
      <c r="BF10" s="102"/>
      <c r="BG10" s="3"/>
    </row>
    <row r="11" spans="1:59" ht="15" customHeight="1">
      <c r="A11" s="186" t="s">
        <v>14</v>
      </c>
      <c r="B11" s="187"/>
      <c r="C11" s="206" t="s">
        <v>837</v>
      </c>
      <c r="D11" s="206"/>
      <c r="E11" s="206"/>
      <c r="F11" s="206"/>
      <c r="G11" s="206"/>
      <c r="H11" s="206"/>
      <c r="I11" s="206"/>
      <c r="J11" s="207"/>
      <c r="K11" s="85" t="s">
        <v>37</v>
      </c>
      <c r="L11" s="86"/>
      <c r="M11" s="86"/>
      <c r="N11" s="86"/>
      <c r="O11" s="86"/>
      <c r="P11" s="86"/>
      <c r="Q11" s="234"/>
      <c r="R11" s="234"/>
      <c r="S11" s="234"/>
      <c r="T11" s="234"/>
      <c r="U11" s="234"/>
      <c r="V11" s="234"/>
      <c r="W11" s="234"/>
      <c r="X11" s="234"/>
      <c r="Y11" s="234"/>
      <c r="Z11" s="234"/>
      <c r="AA11" s="234"/>
      <c r="AB11" s="234"/>
      <c r="AC11" s="234"/>
      <c r="AD11" s="234"/>
      <c r="AE11" s="234"/>
      <c r="AF11" s="65"/>
      <c r="AG11" s="65"/>
      <c r="AH11" s="65"/>
      <c r="AI11" s="65"/>
      <c r="AJ11" s="65"/>
      <c r="AK11" s="65"/>
      <c r="AL11" s="65"/>
      <c r="AM11" s="40"/>
      <c r="AN11" s="66"/>
      <c r="AO11" s="66"/>
      <c r="AP11" s="66"/>
      <c r="AQ11" s="66"/>
      <c r="AR11" s="66"/>
      <c r="AS11" s="66"/>
      <c r="AT11" s="66"/>
      <c r="AU11" s="66"/>
      <c r="AV11" s="66"/>
      <c r="AW11" s="66"/>
      <c r="AX11" s="66"/>
      <c r="AY11" s="66"/>
      <c r="AZ11" s="66"/>
      <c r="BA11" s="66"/>
      <c r="BB11" s="66"/>
      <c r="BC11" s="66"/>
      <c r="BD11" s="66"/>
      <c r="BE11" s="66"/>
      <c r="BF11" s="67"/>
      <c r="BG11" s="3"/>
    </row>
    <row r="12" spans="1:59" ht="15" customHeight="1">
      <c r="A12" s="186"/>
      <c r="B12" s="187"/>
      <c r="C12" s="206"/>
      <c r="D12" s="206"/>
      <c r="E12" s="206"/>
      <c r="F12" s="206"/>
      <c r="G12" s="206"/>
      <c r="H12" s="206"/>
      <c r="I12" s="206"/>
      <c r="J12" s="207"/>
      <c r="K12" s="195" t="s">
        <v>18</v>
      </c>
      <c r="L12" s="196"/>
      <c r="M12" s="196"/>
      <c r="N12" s="196"/>
      <c r="O12" s="196"/>
      <c r="P12" s="196"/>
      <c r="Q12" s="259"/>
      <c r="R12" s="259"/>
      <c r="S12" s="259"/>
      <c r="T12" s="259"/>
      <c r="U12" s="259"/>
      <c r="V12" s="259"/>
      <c r="W12" s="259"/>
      <c r="X12" s="259"/>
      <c r="Y12" s="259"/>
      <c r="Z12" s="259"/>
      <c r="AA12" s="259"/>
      <c r="AB12" s="259"/>
      <c r="AC12" s="259"/>
      <c r="AD12" s="259"/>
      <c r="AE12" s="259"/>
      <c r="AF12" s="83" t="s">
        <v>2</v>
      </c>
      <c r="AG12" s="83"/>
      <c r="AH12" s="83"/>
      <c r="AI12" s="83"/>
      <c r="AJ12" s="83"/>
      <c r="AK12" s="83"/>
      <c r="AL12" s="83"/>
      <c r="AM12" s="83"/>
      <c r="AN12" s="68"/>
      <c r="AO12" s="68"/>
      <c r="AP12" s="68"/>
      <c r="AQ12" s="68"/>
      <c r="AR12" s="68"/>
      <c r="AS12" s="68"/>
      <c r="AT12" s="68"/>
      <c r="AU12" s="68"/>
      <c r="AV12" s="68"/>
      <c r="AW12" s="68"/>
      <c r="AX12" s="68"/>
      <c r="AY12" s="68"/>
      <c r="AZ12" s="68"/>
      <c r="BA12" s="68"/>
      <c r="BB12" s="68"/>
      <c r="BC12" s="68"/>
      <c r="BD12" s="68"/>
      <c r="BE12" s="68"/>
      <c r="BF12" s="69"/>
      <c r="BG12" s="3"/>
    </row>
    <row r="13" spans="1:59" ht="22.5" customHeight="1">
      <c r="A13" s="193" t="s">
        <v>15</v>
      </c>
      <c r="B13" s="194"/>
      <c r="C13" s="263" t="s">
        <v>816</v>
      </c>
      <c r="D13" s="263"/>
      <c r="E13" s="263"/>
      <c r="F13" s="263"/>
      <c r="G13" s="263"/>
      <c r="H13" s="263"/>
      <c r="I13" s="263"/>
      <c r="J13" s="264"/>
      <c r="K13" s="202" t="s">
        <v>848</v>
      </c>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7"/>
      <c r="BG13" s="4"/>
    </row>
    <row r="14" spans="1:59" ht="23.25" customHeight="1" thickBot="1">
      <c r="A14" s="23"/>
      <c r="B14" s="24"/>
      <c r="C14" s="10"/>
      <c r="D14" s="26"/>
      <c r="E14" s="203" t="s">
        <v>817</v>
      </c>
      <c r="F14" s="204"/>
      <c r="G14" s="204"/>
      <c r="H14" s="204"/>
      <c r="I14" s="204"/>
      <c r="J14" s="205"/>
      <c r="K14" s="260"/>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2"/>
      <c r="BG14" s="4"/>
    </row>
    <row r="15" spans="1:59" ht="70.5" customHeight="1" thickBot="1">
      <c r="A15" s="137" t="s">
        <v>42</v>
      </c>
      <c r="B15" s="138"/>
      <c r="C15" s="155" t="s">
        <v>870</v>
      </c>
      <c r="D15" s="155"/>
      <c r="E15" s="155"/>
      <c r="F15" s="155"/>
      <c r="G15" s="155"/>
      <c r="H15" s="155"/>
      <c r="I15" s="155"/>
      <c r="J15" s="156"/>
      <c r="K15" s="157" t="s">
        <v>2092</v>
      </c>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9"/>
      <c r="BG15" s="4"/>
    </row>
    <row r="16" spans="1:59" ht="131.25" customHeight="1">
      <c r="A16" s="139" t="s">
        <v>43</v>
      </c>
      <c r="B16" s="140"/>
      <c r="C16" s="270" t="s">
        <v>840</v>
      </c>
      <c r="D16" s="270"/>
      <c r="E16" s="270"/>
      <c r="F16" s="270"/>
      <c r="G16" s="270"/>
      <c r="H16" s="270"/>
      <c r="I16" s="270"/>
      <c r="J16" s="271"/>
      <c r="K16" s="100"/>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2"/>
      <c r="BG16" s="8"/>
    </row>
    <row r="17" spans="1:59" ht="12.75" customHeight="1" thickBot="1">
      <c r="A17" s="141"/>
      <c r="B17" s="142"/>
      <c r="C17" s="268" t="str">
        <f>IF(LENB(K16)/2&gt;400,"字数制限超過です","")</f>
        <v/>
      </c>
      <c r="D17" s="268"/>
      <c r="E17" s="268"/>
      <c r="F17" s="268"/>
      <c r="G17" s="268"/>
      <c r="H17" s="268"/>
      <c r="I17" s="268"/>
      <c r="J17" s="269"/>
      <c r="K17" s="103"/>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5"/>
      <c r="BG17" s="8"/>
    </row>
    <row r="18" spans="1:59" s="20" customFormat="1" ht="30" customHeight="1">
      <c r="A18" s="288" t="s">
        <v>44</v>
      </c>
      <c r="B18" s="127"/>
      <c r="C18" s="178" t="s">
        <v>31</v>
      </c>
      <c r="D18" s="285"/>
      <c r="E18" s="285"/>
      <c r="F18" s="285"/>
      <c r="G18" s="285"/>
      <c r="H18" s="285"/>
      <c r="I18" s="285"/>
      <c r="J18" s="285"/>
      <c r="K18" s="115" t="s">
        <v>868</v>
      </c>
      <c r="L18" s="116"/>
      <c r="M18" s="116"/>
      <c r="N18" s="116"/>
      <c r="O18" s="117"/>
      <c r="P18" s="111" t="s">
        <v>27</v>
      </c>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43"/>
      <c r="AR18" s="111" t="s">
        <v>854</v>
      </c>
      <c r="AS18" s="112"/>
      <c r="AT18" s="112"/>
      <c r="AU18" s="112"/>
      <c r="AV18" s="112"/>
      <c r="AW18" s="112"/>
      <c r="AX18" s="112"/>
      <c r="AY18" s="112"/>
      <c r="AZ18" s="112"/>
      <c r="BA18" s="112"/>
      <c r="BB18" s="112"/>
      <c r="BC18" s="112"/>
      <c r="BD18" s="112"/>
      <c r="BE18" s="112"/>
      <c r="BF18" s="113"/>
    </row>
    <row r="19" spans="1:59" s="20" customFormat="1" ht="30" customHeight="1">
      <c r="A19" s="289"/>
      <c r="B19" s="290"/>
      <c r="C19" s="286"/>
      <c r="D19" s="286"/>
      <c r="E19" s="286"/>
      <c r="F19" s="286"/>
      <c r="G19" s="286"/>
      <c r="H19" s="286"/>
      <c r="I19" s="286"/>
      <c r="J19" s="286"/>
      <c r="K19" s="118"/>
      <c r="L19" s="119"/>
      <c r="M19" s="119"/>
      <c r="N19" s="119"/>
      <c r="O19" s="120"/>
      <c r="P19" s="188" t="s">
        <v>855</v>
      </c>
      <c r="Q19" s="188"/>
      <c r="R19" s="188"/>
      <c r="S19" s="188"/>
      <c r="T19" s="188"/>
      <c r="U19" s="188"/>
      <c r="V19" s="188"/>
      <c r="W19" s="188" t="s">
        <v>856</v>
      </c>
      <c r="X19" s="188"/>
      <c r="Y19" s="188"/>
      <c r="Z19" s="188"/>
      <c r="AA19" s="188"/>
      <c r="AB19" s="188"/>
      <c r="AC19" s="188"/>
      <c r="AD19" s="188" t="s">
        <v>857</v>
      </c>
      <c r="AE19" s="188"/>
      <c r="AF19" s="188"/>
      <c r="AG19" s="188"/>
      <c r="AH19" s="188"/>
      <c r="AI19" s="188"/>
      <c r="AJ19" s="188"/>
      <c r="AK19" s="123" t="s">
        <v>858</v>
      </c>
      <c r="AL19" s="124"/>
      <c r="AM19" s="124"/>
      <c r="AN19" s="124"/>
      <c r="AO19" s="124"/>
      <c r="AP19" s="124"/>
      <c r="AQ19" s="125"/>
      <c r="AR19" s="247" t="s">
        <v>25</v>
      </c>
      <c r="AS19" s="247"/>
      <c r="AT19" s="247"/>
      <c r="AU19" s="247"/>
      <c r="AV19" s="248"/>
      <c r="AW19" s="108" t="s">
        <v>24</v>
      </c>
      <c r="AX19" s="109"/>
      <c r="AY19" s="109"/>
      <c r="AZ19" s="109"/>
      <c r="BA19" s="110"/>
      <c r="BB19" s="121" t="s">
        <v>23</v>
      </c>
      <c r="BC19" s="109"/>
      <c r="BD19" s="109"/>
      <c r="BE19" s="109"/>
      <c r="BF19" s="122"/>
    </row>
    <row r="20" spans="1:59" s="20" customFormat="1" ht="30" customHeight="1">
      <c r="A20" s="289"/>
      <c r="B20" s="290"/>
      <c r="C20" s="286"/>
      <c r="D20" s="286"/>
      <c r="E20" s="286"/>
      <c r="F20" s="286"/>
      <c r="G20" s="286"/>
      <c r="H20" s="286"/>
      <c r="I20" s="286"/>
      <c r="J20" s="286"/>
      <c r="K20" s="249" t="s">
        <v>28</v>
      </c>
      <c r="L20" s="250"/>
      <c r="M20" s="250"/>
      <c r="N20" s="250"/>
      <c r="O20" s="251"/>
      <c r="P20" s="106"/>
      <c r="Q20" s="107"/>
      <c r="R20" s="107"/>
      <c r="S20" s="107"/>
      <c r="T20" s="107"/>
      <c r="U20" s="109" t="s">
        <v>26</v>
      </c>
      <c r="V20" s="114"/>
      <c r="W20" s="106"/>
      <c r="X20" s="107"/>
      <c r="Y20" s="107"/>
      <c r="Z20" s="107"/>
      <c r="AA20" s="107"/>
      <c r="AB20" s="109" t="s">
        <v>26</v>
      </c>
      <c r="AC20" s="114"/>
      <c r="AD20" s="106"/>
      <c r="AE20" s="107"/>
      <c r="AF20" s="107"/>
      <c r="AG20" s="107"/>
      <c r="AH20" s="107"/>
      <c r="AI20" s="109" t="s">
        <v>26</v>
      </c>
      <c r="AJ20" s="114"/>
      <c r="AK20" s="244" t="str">
        <f>IF(OR(W20=0,AD20=0),"",W20/AD20)</f>
        <v/>
      </c>
      <c r="AL20" s="245"/>
      <c r="AM20" s="245"/>
      <c r="AN20" s="245"/>
      <c r="AO20" s="245"/>
      <c r="AP20" s="245"/>
      <c r="AQ20" s="246"/>
      <c r="AR20" s="235"/>
      <c r="AS20" s="236"/>
      <c r="AT20" s="236"/>
      <c r="AU20" s="236"/>
      <c r="AV20" s="291" t="s">
        <v>26</v>
      </c>
      <c r="AW20" s="235"/>
      <c r="AX20" s="236"/>
      <c r="AY20" s="236"/>
      <c r="AZ20" s="236"/>
      <c r="BA20" s="277" t="s">
        <v>26</v>
      </c>
      <c r="BB20" s="294">
        <f>SUM(AR20,AW20)</f>
        <v>0</v>
      </c>
      <c r="BC20" s="295"/>
      <c r="BD20" s="295"/>
      <c r="BE20" s="295"/>
      <c r="BF20" s="282" t="s">
        <v>22</v>
      </c>
    </row>
    <row r="21" spans="1:59" s="20" customFormat="1" ht="30" customHeight="1" thickBot="1">
      <c r="A21" s="289"/>
      <c r="B21" s="290"/>
      <c r="C21" s="286"/>
      <c r="D21" s="286"/>
      <c r="E21" s="286"/>
      <c r="F21" s="286"/>
      <c r="G21" s="286"/>
      <c r="H21" s="286"/>
      <c r="I21" s="286"/>
      <c r="J21" s="286"/>
      <c r="K21" s="265" t="s">
        <v>29</v>
      </c>
      <c r="L21" s="266"/>
      <c r="M21" s="266"/>
      <c r="N21" s="266"/>
      <c r="O21" s="267"/>
      <c r="P21" s="189"/>
      <c r="Q21" s="190"/>
      <c r="R21" s="190"/>
      <c r="S21" s="190"/>
      <c r="T21" s="190"/>
      <c r="U21" s="191" t="s">
        <v>26</v>
      </c>
      <c r="V21" s="192"/>
      <c r="W21" s="189"/>
      <c r="X21" s="190"/>
      <c r="Y21" s="190"/>
      <c r="Z21" s="190"/>
      <c r="AA21" s="190"/>
      <c r="AB21" s="191" t="s">
        <v>26</v>
      </c>
      <c r="AC21" s="192"/>
      <c r="AD21" s="189"/>
      <c r="AE21" s="190"/>
      <c r="AF21" s="190"/>
      <c r="AG21" s="190"/>
      <c r="AH21" s="190"/>
      <c r="AI21" s="191" t="s">
        <v>26</v>
      </c>
      <c r="AJ21" s="192"/>
      <c r="AK21" s="241" t="str">
        <f>IF(OR(W21=0,AD21=0),"",W21/AD21)</f>
        <v/>
      </c>
      <c r="AL21" s="242"/>
      <c r="AM21" s="242"/>
      <c r="AN21" s="242"/>
      <c r="AO21" s="242"/>
      <c r="AP21" s="242"/>
      <c r="AQ21" s="243"/>
      <c r="AR21" s="237"/>
      <c r="AS21" s="238"/>
      <c r="AT21" s="238"/>
      <c r="AU21" s="238"/>
      <c r="AV21" s="292"/>
      <c r="AW21" s="237"/>
      <c r="AX21" s="238"/>
      <c r="AY21" s="238"/>
      <c r="AZ21" s="238"/>
      <c r="BA21" s="278"/>
      <c r="BB21" s="296"/>
      <c r="BC21" s="297"/>
      <c r="BD21" s="297"/>
      <c r="BE21" s="297"/>
      <c r="BF21" s="283"/>
    </row>
    <row r="22" spans="1:59" s="20" customFormat="1" ht="30" customHeight="1" thickTop="1" thickBot="1">
      <c r="A22" s="128"/>
      <c r="B22" s="129"/>
      <c r="C22" s="287"/>
      <c r="D22" s="287"/>
      <c r="E22" s="287"/>
      <c r="F22" s="287"/>
      <c r="G22" s="287"/>
      <c r="H22" s="287"/>
      <c r="I22" s="287"/>
      <c r="J22" s="287"/>
      <c r="K22" s="280" t="s">
        <v>30</v>
      </c>
      <c r="L22" s="281"/>
      <c r="M22" s="281"/>
      <c r="N22" s="281"/>
      <c r="O22" s="281"/>
      <c r="P22" s="255">
        <f>SUM(P20:T21)</f>
        <v>0</v>
      </c>
      <c r="Q22" s="256"/>
      <c r="R22" s="256"/>
      <c r="S22" s="256"/>
      <c r="T22" s="256"/>
      <c r="U22" s="257" t="s">
        <v>26</v>
      </c>
      <c r="V22" s="258"/>
      <c r="W22" s="255">
        <f>SUM(W20:AA21)</f>
        <v>0</v>
      </c>
      <c r="X22" s="256"/>
      <c r="Y22" s="256"/>
      <c r="Z22" s="256"/>
      <c r="AA22" s="256"/>
      <c r="AB22" s="257" t="s">
        <v>26</v>
      </c>
      <c r="AC22" s="258"/>
      <c r="AD22" s="255">
        <f>SUM(AD20:AH21)</f>
        <v>0</v>
      </c>
      <c r="AE22" s="256"/>
      <c r="AF22" s="256"/>
      <c r="AG22" s="256"/>
      <c r="AH22" s="256"/>
      <c r="AI22" s="257" t="s">
        <v>26</v>
      </c>
      <c r="AJ22" s="258"/>
      <c r="AK22" s="252" t="str">
        <f>IF(OR(W22=0,AD22=0),"",W22/AD22)</f>
        <v/>
      </c>
      <c r="AL22" s="253"/>
      <c r="AM22" s="253"/>
      <c r="AN22" s="253"/>
      <c r="AO22" s="253"/>
      <c r="AP22" s="253"/>
      <c r="AQ22" s="254"/>
      <c r="AR22" s="239"/>
      <c r="AS22" s="240"/>
      <c r="AT22" s="240"/>
      <c r="AU22" s="240"/>
      <c r="AV22" s="293"/>
      <c r="AW22" s="239"/>
      <c r="AX22" s="240"/>
      <c r="AY22" s="240"/>
      <c r="AZ22" s="240"/>
      <c r="BA22" s="279"/>
      <c r="BB22" s="298"/>
      <c r="BC22" s="299"/>
      <c r="BD22" s="299"/>
      <c r="BE22" s="299"/>
      <c r="BF22" s="284"/>
    </row>
    <row r="23" spans="1:59" s="20" customFormat="1" ht="34.5" customHeight="1" thickBot="1">
      <c r="A23" s="130" t="s">
        <v>45</v>
      </c>
      <c r="B23" s="131"/>
      <c r="C23" s="132" t="s">
        <v>869</v>
      </c>
      <c r="D23" s="132"/>
      <c r="E23" s="132"/>
      <c r="F23" s="132"/>
      <c r="G23" s="132"/>
      <c r="H23" s="132"/>
      <c r="I23" s="132"/>
      <c r="J23" s="133"/>
      <c r="K23" s="134"/>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6"/>
    </row>
    <row r="24" spans="1:59" s="20" customFormat="1" ht="22.5" customHeight="1">
      <c r="A24" s="126" t="s">
        <v>859</v>
      </c>
      <c r="B24" s="127"/>
      <c r="C24" s="177" t="s">
        <v>862</v>
      </c>
      <c r="D24" s="178"/>
      <c r="E24" s="178"/>
      <c r="F24" s="178"/>
      <c r="G24" s="178"/>
      <c r="H24" s="178"/>
      <c r="I24" s="178"/>
      <c r="J24" s="178"/>
      <c r="K24" s="180"/>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2"/>
    </row>
    <row r="25" spans="1:59" s="20" customFormat="1" ht="30.75" customHeight="1" thickBot="1">
      <c r="A25" s="128"/>
      <c r="B25" s="129"/>
      <c r="C25" s="179"/>
      <c r="D25" s="179"/>
      <c r="E25" s="179"/>
      <c r="F25" s="179"/>
      <c r="G25" s="179"/>
      <c r="H25" s="179"/>
      <c r="I25" s="179"/>
      <c r="J25" s="179"/>
      <c r="K25" s="183"/>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5"/>
    </row>
    <row r="26" spans="1:59" ht="9" customHeight="1" thickBo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
    </row>
    <row r="27" spans="1:59" ht="28.5" customHeight="1">
      <c r="A27" s="306" t="s">
        <v>860</v>
      </c>
      <c r="B27" s="307"/>
      <c r="C27" s="275" t="s">
        <v>2094</v>
      </c>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6"/>
      <c r="BG27" s="3"/>
    </row>
    <row r="28" spans="1:59" ht="27" customHeight="1" thickBot="1">
      <c r="A28" s="272"/>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4"/>
      <c r="BG28" s="4"/>
    </row>
    <row r="29" spans="1:59" ht="12" customHeight="1">
      <c r="A29" s="47" t="str">
        <f>"（大学名："&amp;$K$5&amp;$M$5&amp;"）"</f>
        <v>（大学名：※機関番号が入力されると、自動的に大学名が表示されます。）</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row>
    <row r="30" spans="1:59">
      <c r="A30" s="47" t="str">
        <f>IF($K$14="","（事業計画名：※事業計画名を入力すると、自動的に表示されます。）","（事業計画名："&amp;$K$14&amp;"）")</f>
        <v>（事業計画名：※事業計画名を入力すると、自動的に表示されます。）</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row>
    <row r="31" spans="1:59" ht="8.25" customHeight="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
    </row>
    <row r="32" spans="1:59" ht="8.25" customHeight="1" thickBo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
    </row>
    <row r="33" spans="1:59" ht="21" customHeight="1">
      <c r="A33" s="95" t="s">
        <v>865</v>
      </c>
      <c r="B33" s="96"/>
      <c r="C33" s="70" t="s">
        <v>864</v>
      </c>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1"/>
      <c r="BG33" s="4"/>
    </row>
    <row r="34" spans="1:59" ht="30" customHeight="1">
      <c r="A34" s="61" t="s">
        <v>39</v>
      </c>
      <c r="B34" s="62"/>
      <c r="C34" s="62"/>
      <c r="D34" s="62"/>
      <c r="E34" s="62"/>
      <c r="F34" s="62"/>
      <c r="G34" s="62"/>
      <c r="H34" s="62"/>
      <c r="I34" s="62"/>
      <c r="J34" s="62"/>
      <c r="K34" s="62"/>
      <c r="L34" s="308" t="s">
        <v>850</v>
      </c>
      <c r="M34" s="309"/>
      <c r="N34" s="309"/>
      <c r="O34" s="309"/>
      <c r="P34" s="309"/>
      <c r="Q34" s="309"/>
      <c r="R34" s="309"/>
      <c r="S34" s="309"/>
      <c r="T34" s="310"/>
      <c r="U34" s="308" t="s">
        <v>851</v>
      </c>
      <c r="V34" s="309"/>
      <c r="W34" s="309"/>
      <c r="X34" s="309"/>
      <c r="Y34" s="309"/>
      <c r="Z34" s="309"/>
      <c r="AA34" s="309"/>
      <c r="AB34" s="309"/>
      <c r="AC34" s="310"/>
      <c r="AD34" s="308" t="s">
        <v>852</v>
      </c>
      <c r="AE34" s="309"/>
      <c r="AF34" s="309"/>
      <c r="AG34" s="309"/>
      <c r="AH34" s="309"/>
      <c r="AI34" s="309"/>
      <c r="AJ34" s="309"/>
      <c r="AK34" s="309"/>
      <c r="AL34" s="310"/>
      <c r="AM34" s="308" t="s">
        <v>853</v>
      </c>
      <c r="AN34" s="309"/>
      <c r="AO34" s="309"/>
      <c r="AP34" s="309"/>
      <c r="AQ34" s="309"/>
      <c r="AR34" s="309"/>
      <c r="AS34" s="309"/>
      <c r="AT34" s="309"/>
      <c r="AU34" s="310"/>
      <c r="AV34" s="308" t="s">
        <v>849</v>
      </c>
      <c r="AW34" s="309"/>
      <c r="AX34" s="309"/>
      <c r="AY34" s="309"/>
      <c r="AZ34" s="309"/>
      <c r="BA34" s="309"/>
      <c r="BB34" s="309"/>
      <c r="BC34" s="309"/>
      <c r="BD34" s="309"/>
      <c r="BE34" s="309"/>
      <c r="BF34" s="311"/>
    </row>
    <row r="35" spans="1:59" ht="23.25" customHeight="1">
      <c r="A35" s="312" t="s">
        <v>3</v>
      </c>
      <c r="B35" s="313"/>
      <c r="C35" s="313"/>
      <c r="D35" s="313"/>
      <c r="E35" s="313"/>
      <c r="F35" s="313"/>
      <c r="G35" s="313"/>
      <c r="H35" s="313"/>
      <c r="I35" s="313"/>
      <c r="J35" s="313"/>
      <c r="K35" s="314"/>
      <c r="L35" s="315">
        <f>SUM(L36:T37)</f>
        <v>0</v>
      </c>
      <c r="M35" s="316"/>
      <c r="N35" s="316"/>
      <c r="O35" s="316"/>
      <c r="P35" s="316"/>
      <c r="Q35" s="316"/>
      <c r="R35" s="316"/>
      <c r="S35" s="316"/>
      <c r="T35" s="316"/>
      <c r="U35" s="315">
        <f>SUM(U36:AC37)</f>
        <v>0</v>
      </c>
      <c r="V35" s="316"/>
      <c r="W35" s="316"/>
      <c r="X35" s="316"/>
      <c r="Y35" s="316"/>
      <c r="Z35" s="316"/>
      <c r="AA35" s="316"/>
      <c r="AB35" s="316"/>
      <c r="AC35" s="316"/>
      <c r="AD35" s="315">
        <f>SUM(AD36:AL37)</f>
        <v>0</v>
      </c>
      <c r="AE35" s="316"/>
      <c r="AF35" s="316"/>
      <c r="AG35" s="316"/>
      <c r="AH35" s="316"/>
      <c r="AI35" s="316"/>
      <c r="AJ35" s="316"/>
      <c r="AK35" s="316"/>
      <c r="AL35" s="316"/>
      <c r="AM35" s="315">
        <f>SUM(AM36:AU37)</f>
        <v>0</v>
      </c>
      <c r="AN35" s="316"/>
      <c r="AO35" s="316"/>
      <c r="AP35" s="316"/>
      <c r="AQ35" s="316"/>
      <c r="AR35" s="316"/>
      <c r="AS35" s="316"/>
      <c r="AT35" s="316"/>
      <c r="AU35" s="316"/>
      <c r="AV35" s="315">
        <f>SUM(AV36:BF37)</f>
        <v>0</v>
      </c>
      <c r="AW35" s="316"/>
      <c r="AX35" s="316"/>
      <c r="AY35" s="316"/>
      <c r="AZ35" s="316"/>
      <c r="BA35" s="316"/>
      <c r="BB35" s="316"/>
      <c r="BC35" s="316"/>
      <c r="BD35" s="316"/>
      <c r="BE35" s="316"/>
      <c r="BF35" s="317"/>
    </row>
    <row r="36" spans="1:59" ht="23.25" customHeight="1">
      <c r="A36" s="72" t="s">
        <v>4</v>
      </c>
      <c r="B36" s="73"/>
      <c r="C36" s="58" t="s">
        <v>5</v>
      </c>
      <c r="D36" s="58"/>
      <c r="E36" s="58"/>
      <c r="F36" s="58"/>
      <c r="G36" s="58"/>
      <c r="H36" s="58"/>
      <c r="I36" s="58"/>
      <c r="J36" s="58"/>
      <c r="K36" s="59"/>
      <c r="L36" s="300"/>
      <c r="M36" s="301"/>
      <c r="N36" s="301"/>
      <c r="O36" s="301"/>
      <c r="P36" s="301"/>
      <c r="Q36" s="301"/>
      <c r="R36" s="301"/>
      <c r="S36" s="301"/>
      <c r="T36" s="301"/>
      <c r="U36" s="300"/>
      <c r="V36" s="301"/>
      <c r="W36" s="301"/>
      <c r="X36" s="301"/>
      <c r="Y36" s="301"/>
      <c r="Z36" s="301"/>
      <c r="AA36" s="301"/>
      <c r="AB36" s="301"/>
      <c r="AC36" s="301"/>
      <c r="AD36" s="300"/>
      <c r="AE36" s="301"/>
      <c r="AF36" s="301"/>
      <c r="AG36" s="301"/>
      <c r="AH36" s="301"/>
      <c r="AI36" s="301"/>
      <c r="AJ36" s="301"/>
      <c r="AK36" s="301"/>
      <c r="AL36" s="301"/>
      <c r="AM36" s="300"/>
      <c r="AN36" s="301"/>
      <c r="AO36" s="301"/>
      <c r="AP36" s="301"/>
      <c r="AQ36" s="301"/>
      <c r="AR36" s="301"/>
      <c r="AS36" s="301"/>
      <c r="AT36" s="301"/>
      <c r="AU36" s="302"/>
      <c r="AV36" s="303">
        <f>SUM(L36:AU36)</f>
        <v>0</v>
      </c>
      <c r="AW36" s="304"/>
      <c r="AX36" s="304"/>
      <c r="AY36" s="304"/>
      <c r="AZ36" s="304"/>
      <c r="BA36" s="304"/>
      <c r="BB36" s="304"/>
      <c r="BC36" s="304"/>
      <c r="BD36" s="304"/>
      <c r="BE36" s="304"/>
      <c r="BF36" s="305"/>
      <c r="BG36" s="9" t="s">
        <v>36</v>
      </c>
    </row>
    <row r="37" spans="1:59" ht="23.25" customHeight="1" thickBot="1">
      <c r="A37" s="74"/>
      <c r="B37" s="75"/>
      <c r="C37" s="92" t="s">
        <v>6</v>
      </c>
      <c r="D37" s="93"/>
      <c r="E37" s="93"/>
      <c r="F37" s="93"/>
      <c r="G37" s="93"/>
      <c r="H37" s="93"/>
      <c r="I37" s="93"/>
      <c r="J37" s="93"/>
      <c r="K37" s="93"/>
      <c r="L37" s="97"/>
      <c r="M37" s="98"/>
      <c r="N37" s="98"/>
      <c r="O37" s="98"/>
      <c r="P37" s="98"/>
      <c r="Q37" s="98"/>
      <c r="R37" s="98"/>
      <c r="S37" s="98"/>
      <c r="T37" s="98"/>
      <c r="U37" s="97"/>
      <c r="V37" s="98"/>
      <c r="W37" s="98"/>
      <c r="X37" s="98"/>
      <c r="Y37" s="98"/>
      <c r="Z37" s="98"/>
      <c r="AA37" s="98"/>
      <c r="AB37" s="98"/>
      <c r="AC37" s="98"/>
      <c r="AD37" s="97"/>
      <c r="AE37" s="98"/>
      <c r="AF37" s="98"/>
      <c r="AG37" s="98"/>
      <c r="AH37" s="98"/>
      <c r="AI37" s="98"/>
      <c r="AJ37" s="98"/>
      <c r="AK37" s="98"/>
      <c r="AL37" s="98"/>
      <c r="AM37" s="97"/>
      <c r="AN37" s="98"/>
      <c r="AO37" s="98"/>
      <c r="AP37" s="98"/>
      <c r="AQ37" s="98"/>
      <c r="AR37" s="98"/>
      <c r="AS37" s="98"/>
      <c r="AT37" s="98"/>
      <c r="AU37" s="99"/>
      <c r="AV37" s="160">
        <f>SUM(L37:AU37)</f>
        <v>0</v>
      </c>
      <c r="AW37" s="161"/>
      <c r="AX37" s="161"/>
      <c r="AY37" s="161"/>
      <c r="AZ37" s="161"/>
      <c r="BA37" s="161"/>
      <c r="BB37" s="161"/>
      <c r="BC37" s="161"/>
      <c r="BD37" s="161"/>
      <c r="BE37" s="161"/>
      <c r="BF37" s="162"/>
    </row>
    <row r="38" spans="1:59" ht="12.75" customHeight="1">
      <c r="A38" s="60" t="s">
        <v>847</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row>
    <row r="39" spans="1:59" ht="24" customHeight="1">
      <c r="A39" s="94" t="s">
        <v>35</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row>
    <row r="40" spans="1:59" ht="9" customHeight="1" thickBot="1">
      <c r="A40" s="42"/>
      <c r="B40" s="42"/>
      <c r="C40" s="42"/>
      <c r="D40" s="42"/>
      <c r="E40" s="42"/>
      <c r="F40" s="42"/>
      <c r="G40" s="42"/>
      <c r="H40" s="42"/>
      <c r="I40" s="42"/>
      <c r="J40" s="42"/>
      <c r="K40" s="43"/>
      <c r="L40" s="43"/>
      <c r="M40" s="44"/>
      <c r="N40" s="44"/>
      <c r="O40" s="44"/>
      <c r="P40" s="44"/>
      <c r="Q40" s="44"/>
      <c r="R40" s="44"/>
      <c r="S40" s="44"/>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row>
    <row r="41" spans="1:59" ht="28.5" customHeight="1">
      <c r="A41" s="95" t="s">
        <v>861</v>
      </c>
      <c r="B41" s="96"/>
      <c r="C41" s="70" t="s">
        <v>863</v>
      </c>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1"/>
    </row>
    <row r="42" spans="1:59" ht="30.75" customHeight="1">
      <c r="A42" s="76" t="s">
        <v>7</v>
      </c>
      <c r="B42" s="77"/>
      <c r="C42" s="77"/>
      <c r="D42" s="77"/>
      <c r="E42" s="77"/>
      <c r="F42" s="77"/>
      <c r="G42" s="78"/>
      <c r="H42" s="79"/>
      <c r="I42" s="80"/>
      <c r="J42" s="80"/>
      <c r="K42" s="80"/>
      <c r="L42" s="80"/>
      <c r="M42" s="80"/>
      <c r="N42" s="80"/>
      <c r="O42" s="80"/>
      <c r="P42" s="80"/>
      <c r="Q42" s="80"/>
      <c r="R42" s="80"/>
      <c r="S42" s="80"/>
      <c r="T42" s="80"/>
      <c r="U42" s="80"/>
      <c r="V42" s="80"/>
      <c r="W42" s="80"/>
      <c r="X42" s="80"/>
      <c r="Y42" s="80"/>
      <c r="Z42" s="81"/>
      <c r="AA42" s="149" t="s">
        <v>8</v>
      </c>
      <c r="AB42" s="77"/>
      <c r="AC42" s="77"/>
      <c r="AD42" s="77"/>
      <c r="AE42" s="77"/>
      <c r="AF42" s="77"/>
      <c r="AG42" s="78"/>
      <c r="AH42" s="79"/>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4"/>
    </row>
    <row r="43" spans="1:59" ht="18.75" customHeight="1">
      <c r="A43" s="49" t="s">
        <v>9</v>
      </c>
      <c r="B43" s="50"/>
      <c r="C43" s="50"/>
      <c r="D43" s="50"/>
      <c r="E43" s="50"/>
      <c r="F43" s="50"/>
      <c r="G43" s="51"/>
      <c r="H43" s="85" t="s">
        <v>38</v>
      </c>
      <c r="I43" s="86"/>
      <c r="J43" s="86"/>
      <c r="K43" s="86"/>
      <c r="L43" s="86"/>
      <c r="M43" s="86"/>
      <c r="N43" s="87"/>
      <c r="O43" s="88"/>
      <c r="P43" s="89"/>
      <c r="Q43" s="89"/>
      <c r="R43" s="89"/>
      <c r="S43" s="89"/>
      <c r="T43" s="89"/>
      <c r="U43" s="89"/>
      <c r="V43" s="89"/>
      <c r="W43" s="89"/>
      <c r="X43" s="89"/>
      <c r="Y43" s="89"/>
      <c r="Z43" s="89"/>
      <c r="AA43" s="89"/>
      <c r="AB43" s="89"/>
      <c r="AC43" s="64"/>
      <c r="AD43" s="65"/>
      <c r="AE43" s="65"/>
      <c r="AF43" s="65"/>
      <c r="AG43" s="65"/>
      <c r="AH43" s="65"/>
      <c r="AI43" s="65"/>
      <c r="AJ43" s="5"/>
      <c r="AK43" s="66"/>
      <c r="AL43" s="66"/>
      <c r="AM43" s="66"/>
      <c r="AN43" s="66"/>
      <c r="AO43" s="66"/>
      <c r="AP43" s="66"/>
      <c r="AQ43" s="66"/>
      <c r="AR43" s="66"/>
      <c r="AS43" s="66"/>
      <c r="AT43" s="66"/>
      <c r="AU43" s="66"/>
      <c r="AV43" s="66"/>
      <c r="AW43" s="66"/>
      <c r="AX43" s="66"/>
      <c r="AY43" s="66"/>
      <c r="AZ43" s="66"/>
      <c r="BA43" s="66"/>
      <c r="BB43" s="66"/>
      <c r="BC43" s="66"/>
      <c r="BD43" s="66"/>
      <c r="BE43" s="66"/>
      <c r="BF43" s="67"/>
    </row>
    <row r="44" spans="1:59" ht="24.95" customHeight="1">
      <c r="A44" s="61"/>
      <c r="B44" s="62"/>
      <c r="C44" s="62"/>
      <c r="D44" s="62"/>
      <c r="E44" s="62"/>
      <c r="F44" s="62"/>
      <c r="G44" s="63"/>
      <c r="H44" s="27" t="s">
        <v>821</v>
      </c>
      <c r="I44" s="28"/>
      <c r="J44" s="28"/>
      <c r="K44" s="28"/>
      <c r="L44" s="28"/>
      <c r="M44" s="28"/>
      <c r="N44" s="29"/>
      <c r="O44" s="90"/>
      <c r="P44" s="91"/>
      <c r="Q44" s="91"/>
      <c r="R44" s="91"/>
      <c r="S44" s="91"/>
      <c r="T44" s="91"/>
      <c r="U44" s="91"/>
      <c r="V44" s="91"/>
      <c r="W44" s="91"/>
      <c r="X44" s="91"/>
      <c r="Y44" s="91"/>
      <c r="Z44" s="91"/>
      <c r="AA44" s="91"/>
      <c r="AB44" s="91"/>
      <c r="AC44" s="82" t="s">
        <v>822</v>
      </c>
      <c r="AD44" s="83"/>
      <c r="AE44" s="83"/>
      <c r="AF44" s="83"/>
      <c r="AG44" s="83"/>
      <c r="AH44" s="83"/>
      <c r="AI44" s="83"/>
      <c r="AJ44" s="84"/>
      <c r="AK44" s="68"/>
      <c r="AL44" s="68"/>
      <c r="AM44" s="68"/>
      <c r="AN44" s="68"/>
      <c r="AO44" s="68"/>
      <c r="AP44" s="68"/>
      <c r="AQ44" s="68"/>
      <c r="AR44" s="68"/>
      <c r="AS44" s="68"/>
      <c r="AT44" s="68"/>
      <c r="AU44" s="68"/>
      <c r="AV44" s="68"/>
      <c r="AW44" s="68"/>
      <c r="AX44" s="68"/>
      <c r="AY44" s="68"/>
      <c r="AZ44" s="68"/>
      <c r="BA44" s="68"/>
      <c r="BB44" s="68"/>
      <c r="BC44" s="68"/>
      <c r="BD44" s="68"/>
      <c r="BE44" s="68"/>
      <c r="BF44" s="69"/>
    </row>
    <row r="45" spans="1:59" ht="18.75" customHeight="1">
      <c r="A45" s="49" t="s">
        <v>10</v>
      </c>
      <c r="B45" s="50"/>
      <c r="C45" s="50"/>
      <c r="D45" s="50"/>
      <c r="E45" s="50"/>
      <c r="F45" s="50"/>
      <c r="G45" s="51"/>
      <c r="H45" s="85" t="s">
        <v>38</v>
      </c>
      <c r="I45" s="86"/>
      <c r="J45" s="86"/>
      <c r="K45" s="86"/>
      <c r="L45" s="86"/>
      <c r="M45" s="86"/>
      <c r="N45" s="87"/>
      <c r="O45" s="88"/>
      <c r="P45" s="89"/>
      <c r="Q45" s="89"/>
      <c r="R45" s="89"/>
      <c r="S45" s="89"/>
      <c r="T45" s="89"/>
      <c r="U45" s="89"/>
      <c r="V45" s="89"/>
      <c r="W45" s="89"/>
      <c r="X45" s="89"/>
      <c r="Y45" s="89"/>
      <c r="Z45" s="89"/>
      <c r="AA45" s="89"/>
      <c r="AB45" s="89"/>
      <c r="AC45" s="64"/>
      <c r="AD45" s="65"/>
      <c r="AE45" s="65"/>
      <c r="AF45" s="65"/>
      <c r="AG45" s="65"/>
      <c r="AH45" s="65"/>
      <c r="AI45" s="65"/>
      <c r="AJ45" s="6"/>
      <c r="AK45" s="66"/>
      <c r="AL45" s="66"/>
      <c r="AM45" s="66"/>
      <c r="AN45" s="66"/>
      <c r="AO45" s="66"/>
      <c r="AP45" s="66"/>
      <c r="AQ45" s="66"/>
      <c r="AR45" s="66"/>
      <c r="AS45" s="66"/>
      <c r="AT45" s="66"/>
      <c r="AU45" s="66"/>
      <c r="AV45" s="66"/>
      <c r="AW45" s="66"/>
      <c r="AX45" s="66"/>
      <c r="AY45" s="66"/>
      <c r="AZ45" s="66"/>
      <c r="BA45" s="66"/>
      <c r="BB45" s="66"/>
      <c r="BC45" s="66"/>
      <c r="BD45" s="66"/>
      <c r="BE45" s="66"/>
      <c r="BF45" s="67"/>
    </row>
    <row r="46" spans="1:59" ht="24.95" customHeight="1">
      <c r="A46" s="52"/>
      <c r="B46" s="53"/>
      <c r="C46" s="53"/>
      <c r="D46" s="53"/>
      <c r="E46" s="53"/>
      <c r="F46" s="53"/>
      <c r="G46" s="54"/>
      <c r="H46" s="30" t="s">
        <v>820</v>
      </c>
      <c r="I46" s="31"/>
      <c r="J46" s="31"/>
      <c r="K46" s="31"/>
      <c r="L46" s="31"/>
      <c r="M46" s="31"/>
      <c r="N46" s="7"/>
      <c r="O46" s="173"/>
      <c r="P46" s="174"/>
      <c r="Q46" s="174"/>
      <c r="R46" s="174"/>
      <c r="S46" s="174"/>
      <c r="T46" s="174"/>
      <c r="U46" s="174"/>
      <c r="V46" s="174"/>
      <c r="W46" s="174"/>
      <c r="X46" s="174"/>
      <c r="Y46" s="174"/>
      <c r="Z46" s="174"/>
      <c r="AA46" s="174"/>
      <c r="AB46" s="174"/>
      <c r="AC46" s="146" t="s">
        <v>822</v>
      </c>
      <c r="AD46" s="147"/>
      <c r="AE46" s="147"/>
      <c r="AF46" s="147"/>
      <c r="AG46" s="147"/>
      <c r="AH46" s="147"/>
      <c r="AI46" s="147"/>
      <c r="AJ46" s="148"/>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7"/>
    </row>
    <row r="47" spans="1:59" ht="20.100000000000001" customHeight="1">
      <c r="A47" s="52"/>
      <c r="B47" s="53"/>
      <c r="C47" s="53"/>
      <c r="D47" s="53"/>
      <c r="E47" s="53"/>
      <c r="F47" s="53"/>
      <c r="G47" s="54"/>
      <c r="H47" s="150" t="s">
        <v>11</v>
      </c>
      <c r="I47" s="151"/>
      <c r="J47" s="151"/>
      <c r="K47" s="151"/>
      <c r="L47" s="151"/>
      <c r="M47" s="151"/>
      <c r="N47" s="152"/>
      <c r="O47" s="169"/>
      <c r="P47" s="170"/>
      <c r="Q47" s="170"/>
      <c r="R47" s="170"/>
      <c r="S47" s="170"/>
      <c r="T47" s="170"/>
      <c r="U47" s="170"/>
      <c r="V47" s="170"/>
      <c r="W47" s="170"/>
      <c r="X47" s="170"/>
      <c r="Y47" s="170"/>
      <c r="Z47" s="170"/>
      <c r="AA47" s="170"/>
      <c r="AB47" s="170"/>
      <c r="AC47" s="170"/>
      <c r="AD47" s="170"/>
      <c r="AE47" s="170"/>
      <c r="AF47" s="171" t="s">
        <v>12</v>
      </c>
      <c r="AG47" s="151"/>
      <c r="AH47" s="151"/>
      <c r="AI47" s="151"/>
      <c r="AJ47" s="151"/>
      <c r="AK47" s="151"/>
      <c r="AL47" s="152"/>
      <c r="AM47" s="169"/>
      <c r="AN47" s="170"/>
      <c r="AO47" s="170"/>
      <c r="AP47" s="170"/>
      <c r="AQ47" s="170"/>
      <c r="AR47" s="170"/>
      <c r="AS47" s="170"/>
      <c r="AT47" s="170"/>
      <c r="AU47" s="170"/>
      <c r="AV47" s="170"/>
      <c r="AW47" s="170"/>
      <c r="AX47" s="170"/>
      <c r="AY47" s="170"/>
      <c r="AZ47" s="170"/>
      <c r="BA47" s="170"/>
      <c r="BB47" s="170"/>
      <c r="BC47" s="170"/>
      <c r="BD47" s="170"/>
      <c r="BE47" s="170"/>
      <c r="BF47" s="172"/>
    </row>
    <row r="48" spans="1:59" ht="20.100000000000001" customHeight="1" thickBot="1">
      <c r="A48" s="55"/>
      <c r="B48" s="56"/>
      <c r="C48" s="56"/>
      <c r="D48" s="56"/>
      <c r="E48" s="56"/>
      <c r="F48" s="56"/>
      <c r="G48" s="57"/>
      <c r="H48" s="168" t="s">
        <v>16</v>
      </c>
      <c r="I48" s="164"/>
      <c r="J48" s="164"/>
      <c r="K48" s="164"/>
      <c r="L48" s="164"/>
      <c r="M48" s="164"/>
      <c r="N48" s="165"/>
      <c r="O48" s="144"/>
      <c r="P48" s="145"/>
      <c r="Q48" s="145"/>
      <c r="R48" s="145"/>
      <c r="S48" s="145"/>
      <c r="T48" s="145"/>
      <c r="U48" s="145"/>
      <c r="V48" s="145"/>
      <c r="W48" s="145"/>
      <c r="X48" s="145"/>
      <c r="Y48" s="145"/>
      <c r="Z48" s="145"/>
      <c r="AA48" s="145"/>
      <c r="AB48" s="145"/>
      <c r="AC48" s="145"/>
      <c r="AD48" s="145"/>
      <c r="AE48" s="145"/>
      <c r="AF48" s="163" t="s">
        <v>17</v>
      </c>
      <c r="AG48" s="164"/>
      <c r="AH48" s="164"/>
      <c r="AI48" s="164"/>
      <c r="AJ48" s="164"/>
      <c r="AK48" s="164"/>
      <c r="AL48" s="165"/>
      <c r="AM48" s="175"/>
      <c r="AN48" s="145"/>
      <c r="AO48" s="145"/>
      <c r="AP48" s="145"/>
      <c r="AQ48" s="145"/>
      <c r="AR48" s="145"/>
      <c r="AS48" s="145"/>
      <c r="AT48" s="145"/>
      <c r="AU48" s="145"/>
      <c r="AV48" s="145"/>
      <c r="AW48" s="145"/>
      <c r="AX48" s="145"/>
      <c r="AY48" s="145"/>
      <c r="AZ48" s="145"/>
      <c r="BA48" s="145"/>
      <c r="BB48" s="145"/>
      <c r="BC48" s="145"/>
      <c r="BD48" s="145"/>
      <c r="BE48" s="145"/>
      <c r="BF48" s="176"/>
    </row>
    <row r="49" spans="1:58" ht="46.5" customHeight="1">
      <c r="A49" s="48" t="s">
        <v>21</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row>
    <row r="50" spans="1:58" ht="46.5"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row>
    <row r="51" spans="1:58" ht="46.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row>
    <row r="52" spans="1:58" ht="39.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row>
    <row r="53" spans="1:58" ht="46.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row>
    <row r="54" spans="1:58" ht="46.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row>
    <row r="55" spans="1:58" ht="46.5" customHeight="1">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row>
    <row r="56" spans="1:58" ht="46.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row>
    <row r="57" spans="1:58" ht="46.5" customHeight="1">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row>
    <row r="58" spans="1:58" ht="26.2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row>
    <row r="59" spans="1:58" ht="12" customHeight="1">
      <c r="A59" s="47" t="str">
        <f>"（大学名："&amp;$K$5&amp;$M$5&amp;"）"</f>
        <v>（大学名：※機関番号が入力されると、自動的に大学名が表示されます。）</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row>
    <row r="60" spans="1:58">
      <c r="A60" s="47" t="str">
        <f>IF($K$14="","（事業計画名：※事業計画名を入力すると、自動的に表示されます。）","（事業計画名："&amp;$K$14&amp;"）")</f>
        <v>（事業計画名：※事業計画名を入力すると、自動的に表示されます。）</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row>
    <row r="61" spans="1:58" ht="18" customHeight="1"/>
    <row r="62" spans="1:58" ht="18" customHeight="1"/>
    <row r="63" spans="1:58" ht="18" customHeight="1"/>
    <row r="64" spans="1:58" ht="18" customHeight="1"/>
  </sheetData>
  <sheetProtection formatColumns="0" formatRows="0" selectLockedCells="1"/>
  <mergeCells count="172">
    <mergeCell ref="L36:T36"/>
    <mergeCell ref="U36:AC36"/>
    <mergeCell ref="AD36:AL36"/>
    <mergeCell ref="AM36:AU36"/>
    <mergeCell ref="AV36:BF36"/>
    <mergeCell ref="A34:K34"/>
    <mergeCell ref="A27:B27"/>
    <mergeCell ref="A29:BF29"/>
    <mergeCell ref="A30:BF30"/>
    <mergeCell ref="L34:T34"/>
    <mergeCell ref="U34:AC34"/>
    <mergeCell ref="AD34:AL34"/>
    <mergeCell ref="AM34:AU34"/>
    <mergeCell ref="AV34:BF34"/>
    <mergeCell ref="A31:BF31"/>
    <mergeCell ref="A35:K35"/>
    <mergeCell ref="L35:T35"/>
    <mergeCell ref="U35:AC35"/>
    <mergeCell ref="AD35:AL35"/>
    <mergeCell ref="AM35:AU35"/>
    <mergeCell ref="AV35:BF35"/>
    <mergeCell ref="C13:J13"/>
    <mergeCell ref="K9:P9"/>
    <mergeCell ref="C10:J10"/>
    <mergeCell ref="K21:O21"/>
    <mergeCell ref="AR20:AU22"/>
    <mergeCell ref="C17:J17"/>
    <mergeCell ref="C16:J16"/>
    <mergeCell ref="A28:BF28"/>
    <mergeCell ref="C27:BF27"/>
    <mergeCell ref="BA20:BA22"/>
    <mergeCell ref="AD20:AH20"/>
    <mergeCell ref="U22:V22"/>
    <mergeCell ref="AD22:AH22"/>
    <mergeCell ref="AI22:AJ22"/>
    <mergeCell ref="P21:T21"/>
    <mergeCell ref="K22:O22"/>
    <mergeCell ref="BF20:BF22"/>
    <mergeCell ref="AI21:AJ21"/>
    <mergeCell ref="U21:V21"/>
    <mergeCell ref="C18:J22"/>
    <mergeCell ref="A18:B22"/>
    <mergeCell ref="W22:AA22"/>
    <mergeCell ref="AV20:AV22"/>
    <mergeCell ref="BB20:BE22"/>
    <mergeCell ref="Q7:AE7"/>
    <mergeCell ref="AW20:AZ22"/>
    <mergeCell ref="AK21:AQ21"/>
    <mergeCell ref="AK20:AQ20"/>
    <mergeCell ref="P19:V19"/>
    <mergeCell ref="AR19:AV19"/>
    <mergeCell ref="K20:O20"/>
    <mergeCell ref="AK22:AQ22"/>
    <mergeCell ref="AI20:AJ20"/>
    <mergeCell ref="AD21:AH21"/>
    <mergeCell ref="P22:T22"/>
    <mergeCell ref="AB22:AC22"/>
    <mergeCell ref="K10:P10"/>
    <mergeCell ref="AN11:BF12"/>
    <mergeCell ref="AF11:AL11"/>
    <mergeCell ref="AF9:AL9"/>
    <mergeCell ref="Q11:AE11"/>
    <mergeCell ref="Q12:AE12"/>
    <mergeCell ref="Q9:AE9"/>
    <mergeCell ref="Q10:AE10"/>
    <mergeCell ref="AF8:AM8"/>
    <mergeCell ref="AF10:AM10"/>
    <mergeCell ref="AN9:BF10"/>
    <mergeCell ref="K14:BF14"/>
    <mergeCell ref="B1:AF1"/>
    <mergeCell ref="A2:BF2"/>
    <mergeCell ref="A4:BF4"/>
    <mergeCell ref="A5:B5"/>
    <mergeCell ref="C5:J5"/>
    <mergeCell ref="AU6:AZ6"/>
    <mergeCell ref="K5:L5"/>
    <mergeCell ref="K6:V6"/>
    <mergeCell ref="M5:BF5"/>
    <mergeCell ref="A3:BF3"/>
    <mergeCell ref="AO6:AT6"/>
    <mergeCell ref="BA6:BF6"/>
    <mergeCell ref="W6:AB6"/>
    <mergeCell ref="AI6:AN6"/>
    <mergeCell ref="AC6:AH6"/>
    <mergeCell ref="A6:B6"/>
    <mergeCell ref="C6:J6"/>
    <mergeCell ref="A7:B8"/>
    <mergeCell ref="A11:B12"/>
    <mergeCell ref="U20:V20"/>
    <mergeCell ref="W19:AC19"/>
    <mergeCell ref="AD19:AJ19"/>
    <mergeCell ref="W20:AA20"/>
    <mergeCell ref="W21:AA21"/>
    <mergeCell ref="AB21:AC21"/>
    <mergeCell ref="A13:B13"/>
    <mergeCell ref="K12:P12"/>
    <mergeCell ref="C8:J8"/>
    <mergeCell ref="K7:P7"/>
    <mergeCell ref="K8:P8"/>
    <mergeCell ref="K11:P11"/>
    <mergeCell ref="K13:BF13"/>
    <mergeCell ref="A9:B10"/>
    <mergeCell ref="E14:J14"/>
    <mergeCell ref="AN7:BF8"/>
    <mergeCell ref="C11:J12"/>
    <mergeCell ref="Q8:AE8"/>
    <mergeCell ref="AF7:AL7"/>
    <mergeCell ref="C9:J9"/>
    <mergeCell ref="AF12:AM12"/>
    <mergeCell ref="C7:J7"/>
    <mergeCell ref="A15:B15"/>
    <mergeCell ref="A16:B17"/>
    <mergeCell ref="P18:AQ18"/>
    <mergeCell ref="O48:AE48"/>
    <mergeCell ref="AC46:AJ46"/>
    <mergeCell ref="AA42:AG42"/>
    <mergeCell ref="H47:N47"/>
    <mergeCell ref="AH42:BF42"/>
    <mergeCell ref="C15:J15"/>
    <mergeCell ref="K15:BF15"/>
    <mergeCell ref="AV37:BF37"/>
    <mergeCell ref="AF48:AL48"/>
    <mergeCell ref="AC45:AI45"/>
    <mergeCell ref="AK45:BF46"/>
    <mergeCell ref="H48:N48"/>
    <mergeCell ref="O47:AE47"/>
    <mergeCell ref="AF47:AL47"/>
    <mergeCell ref="AM47:BF47"/>
    <mergeCell ref="O46:AB46"/>
    <mergeCell ref="O45:AB45"/>
    <mergeCell ref="AM48:BF48"/>
    <mergeCell ref="H45:N45"/>
    <mergeCell ref="C24:J25"/>
    <mergeCell ref="K24:BF25"/>
    <mergeCell ref="K16:BF17"/>
    <mergeCell ref="P20:T20"/>
    <mergeCell ref="AW19:BA19"/>
    <mergeCell ref="AR18:BF18"/>
    <mergeCell ref="AB20:AC20"/>
    <mergeCell ref="K18:O19"/>
    <mergeCell ref="BB19:BF19"/>
    <mergeCell ref="AK19:AQ19"/>
    <mergeCell ref="A33:B33"/>
    <mergeCell ref="C33:BF33"/>
    <mergeCell ref="A24:B25"/>
    <mergeCell ref="A23:B23"/>
    <mergeCell ref="C23:J23"/>
    <mergeCell ref="K23:BF23"/>
    <mergeCell ref="A60:BF60"/>
    <mergeCell ref="A49:BF49"/>
    <mergeCell ref="A45:G48"/>
    <mergeCell ref="A59:BF59"/>
    <mergeCell ref="C36:K36"/>
    <mergeCell ref="A38:BF38"/>
    <mergeCell ref="A43:G44"/>
    <mergeCell ref="AC43:AI43"/>
    <mergeCell ref="AK43:BF44"/>
    <mergeCell ref="C41:BF41"/>
    <mergeCell ref="A36:B37"/>
    <mergeCell ref="A42:G42"/>
    <mergeCell ref="H42:Z42"/>
    <mergeCell ref="AC44:AJ44"/>
    <mergeCell ref="H43:N43"/>
    <mergeCell ref="O43:AB43"/>
    <mergeCell ref="O44:AB44"/>
    <mergeCell ref="C37:K37"/>
    <mergeCell ref="A39:BF39"/>
    <mergeCell ref="A41:B41"/>
    <mergeCell ref="L37:T37"/>
    <mergeCell ref="U37:AC37"/>
    <mergeCell ref="AD37:AL37"/>
    <mergeCell ref="AM37:AU37"/>
  </mergeCells>
  <phoneticPr fontId="2"/>
  <printOptions horizontalCentered="1"/>
  <pageMargins left="0.6692913385826772" right="0.6692913385826772" top="0.59055118110236227" bottom="0.59055118110236227" header="0.43307086614173229" footer="0.31496062992125984"/>
  <pageSetup paperSize="9" orientation="portrait" r:id="rId1"/>
  <headerFooter>
    <oddFooter>&amp;C&amp;P</oddFooter>
  </headerFooter>
  <rowBreaks count="1" manualBreakCount="1">
    <brk id="30" max="57" man="1"/>
  </rowBreaks>
  <colBreaks count="1" manualBreakCount="1">
    <brk id="58"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18</xdr:col>
                    <xdr:colOff>0</xdr:colOff>
                    <xdr:row>17</xdr:row>
                    <xdr:rowOff>0</xdr:rowOff>
                  </from>
                  <to>
                    <xdr:col>59</xdr:col>
                    <xdr:colOff>238125</xdr:colOff>
                    <xdr:row>17</xdr:row>
                    <xdr:rowOff>266700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17</xdr:col>
                    <xdr:colOff>85725</xdr:colOff>
                    <xdr:row>17</xdr:row>
                    <xdr:rowOff>0</xdr:rowOff>
                  </from>
                  <to>
                    <xdr:col>41</xdr:col>
                    <xdr:colOff>66675</xdr:colOff>
                    <xdr:row>17</xdr:row>
                    <xdr:rowOff>228600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16</xdr:col>
                    <xdr:colOff>85725</xdr:colOff>
                    <xdr:row>17</xdr:row>
                    <xdr:rowOff>0</xdr:rowOff>
                  </from>
                  <to>
                    <xdr:col>58</xdr:col>
                    <xdr:colOff>190500</xdr:colOff>
                    <xdr:row>17</xdr:row>
                    <xdr:rowOff>266700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16</xdr:col>
                    <xdr:colOff>57150</xdr:colOff>
                    <xdr:row>17</xdr:row>
                    <xdr:rowOff>0</xdr:rowOff>
                  </from>
                  <to>
                    <xdr:col>38</xdr:col>
                    <xdr:colOff>76200</xdr:colOff>
                    <xdr:row>17</xdr:row>
                    <xdr:rowOff>228600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16</xdr:col>
                    <xdr:colOff>85725</xdr:colOff>
                    <xdr:row>17</xdr:row>
                    <xdr:rowOff>0</xdr:rowOff>
                  </from>
                  <to>
                    <xdr:col>58</xdr:col>
                    <xdr:colOff>190500</xdr:colOff>
                    <xdr:row>17</xdr:row>
                    <xdr:rowOff>266700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85725</xdr:colOff>
                    <xdr:row>17</xdr:row>
                    <xdr:rowOff>0</xdr:rowOff>
                  </from>
                  <to>
                    <xdr:col>59</xdr:col>
                    <xdr:colOff>142875</xdr:colOff>
                    <xdr:row>17</xdr:row>
                    <xdr:rowOff>266700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17</xdr:col>
                    <xdr:colOff>57150</xdr:colOff>
                    <xdr:row>17</xdr:row>
                    <xdr:rowOff>0</xdr:rowOff>
                  </from>
                  <to>
                    <xdr:col>40</xdr:col>
                    <xdr:colOff>104775</xdr:colOff>
                    <xdr:row>17</xdr:row>
                    <xdr:rowOff>228600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16</xdr:col>
                    <xdr:colOff>85725</xdr:colOff>
                    <xdr:row>17</xdr:row>
                    <xdr:rowOff>0</xdr:rowOff>
                  </from>
                  <to>
                    <xdr:col>58</xdr:col>
                    <xdr:colOff>190500</xdr:colOff>
                    <xdr:row>17</xdr:row>
                    <xdr:rowOff>266700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16</xdr:col>
                    <xdr:colOff>57150</xdr:colOff>
                    <xdr:row>17</xdr:row>
                    <xdr:rowOff>0</xdr:rowOff>
                  </from>
                  <to>
                    <xdr:col>38</xdr:col>
                    <xdr:colOff>76200</xdr:colOff>
                    <xdr:row>17</xdr:row>
                    <xdr:rowOff>228600</xdr:rowOff>
                  </to>
                </anchor>
              </controlPr>
            </control>
          </mc:Choice>
        </mc:AlternateContent>
        <mc:AlternateContent xmlns:mc="http://schemas.openxmlformats.org/markup-compatibility/2006">
          <mc:Choice Requires="x14">
            <control shapeId="13762" r:id="rId13" name="Group Box 450">
              <controlPr defaultSize="0" autoFill="0" autoPict="0">
                <anchor moveWithCells="1">
                  <from>
                    <xdr:col>18</xdr:col>
                    <xdr:colOff>0</xdr:colOff>
                    <xdr:row>14</xdr:row>
                    <xdr:rowOff>0</xdr:rowOff>
                  </from>
                  <to>
                    <xdr:col>59</xdr:col>
                    <xdr:colOff>238125</xdr:colOff>
                    <xdr:row>14</xdr:row>
                    <xdr:rowOff>266700</xdr:rowOff>
                  </to>
                </anchor>
              </controlPr>
            </control>
          </mc:Choice>
        </mc:AlternateContent>
        <mc:AlternateContent xmlns:mc="http://schemas.openxmlformats.org/markup-compatibility/2006">
          <mc:Choice Requires="x14">
            <control shapeId="13763" r:id="rId14" name="Group Box 451">
              <controlPr defaultSize="0" autoFill="0" autoPict="0">
                <anchor moveWithCells="1">
                  <from>
                    <xdr:col>17</xdr:col>
                    <xdr:colOff>85725</xdr:colOff>
                    <xdr:row>14</xdr:row>
                    <xdr:rowOff>0</xdr:rowOff>
                  </from>
                  <to>
                    <xdr:col>41</xdr:col>
                    <xdr:colOff>66675</xdr:colOff>
                    <xdr:row>14</xdr:row>
                    <xdr:rowOff>228600</xdr:rowOff>
                  </to>
                </anchor>
              </controlPr>
            </control>
          </mc:Choice>
        </mc:AlternateContent>
        <mc:AlternateContent xmlns:mc="http://schemas.openxmlformats.org/markup-compatibility/2006">
          <mc:Choice Requires="x14">
            <control shapeId="13764" r:id="rId15" name="Group Box 452">
              <controlPr defaultSize="0" autoFill="0" autoPict="0">
                <anchor moveWithCells="1">
                  <from>
                    <xdr:col>16</xdr:col>
                    <xdr:colOff>85725</xdr:colOff>
                    <xdr:row>14</xdr:row>
                    <xdr:rowOff>0</xdr:rowOff>
                  </from>
                  <to>
                    <xdr:col>58</xdr:col>
                    <xdr:colOff>190500</xdr:colOff>
                    <xdr:row>14</xdr:row>
                    <xdr:rowOff>266700</xdr:rowOff>
                  </to>
                </anchor>
              </controlPr>
            </control>
          </mc:Choice>
        </mc:AlternateContent>
        <mc:AlternateContent xmlns:mc="http://schemas.openxmlformats.org/markup-compatibility/2006">
          <mc:Choice Requires="x14">
            <control shapeId="13765" r:id="rId16" name="Group Box 453">
              <controlPr defaultSize="0" autoFill="0" autoPict="0">
                <anchor moveWithCells="1">
                  <from>
                    <xdr:col>16</xdr:col>
                    <xdr:colOff>57150</xdr:colOff>
                    <xdr:row>14</xdr:row>
                    <xdr:rowOff>0</xdr:rowOff>
                  </from>
                  <to>
                    <xdr:col>38</xdr:col>
                    <xdr:colOff>76200</xdr:colOff>
                    <xdr:row>14</xdr:row>
                    <xdr:rowOff>228600</xdr:rowOff>
                  </to>
                </anchor>
              </controlPr>
            </control>
          </mc:Choice>
        </mc:AlternateContent>
        <mc:AlternateContent xmlns:mc="http://schemas.openxmlformats.org/markup-compatibility/2006">
          <mc:Choice Requires="x14">
            <control shapeId="13766" r:id="rId17" name="Group Box 454">
              <controlPr defaultSize="0" autoFill="0" autoPict="0">
                <anchor moveWithCells="1">
                  <from>
                    <xdr:col>16</xdr:col>
                    <xdr:colOff>85725</xdr:colOff>
                    <xdr:row>14</xdr:row>
                    <xdr:rowOff>0</xdr:rowOff>
                  </from>
                  <to>
                    <xdr:col>58</xdr:col>
                    <xdr:colOff>190500</xdr:colOff>
                    <xdr:row>14</xdr:row>
                    <xdr:rowOff>266700</xdr:rowOff>
                  </to>
                </anchor>
              </controlPr>
            </control>
          </mc:Choice>
        </mc:AlternateContent>
        <mc:AlternateContent xmlns:mc="http://schemas.openxmlformats.org/markup-compatibility/2006">
          <mc:Choice Requires="x14">
            <control shapeId="13767" r:id="rId18" name="Group Box 455">
              <controlPr defaultSize="0" autoFill="0" autoPict="0">
                <anchor moveWithCells="1">
                  <from>
                    <xdr:col>17</xdr:col>
                    <xdr:colOff>85725</xdr:colOff>
                    <xdr:row>14</xdr:row>
                    <xdr:rowOff>0</xdr:rowOff>
                  </from>
                  <to>
                    <xdr:col>59</xdr:col>
                    <xdr:colOff>142875</xdr:colOff>
                    <xdr:row>14</xdr:row>
                    <xdr:rowOff>266700</xdr:rowOff>
                  </to>
                </anchor>
              </controlPr>
            </control>
          </mc:Choice>
        </mc:AlternateContent>
        <mc:AlternateContent xmlns:mc="http://schemas.openxmlformats.org/markup-compatibility/2006">
          <mc:Choice Requires="x14">
            <control shapeId="13768" r:id="rId19" name="Group Box 456">
              <controlPr defaultSize="0" autoFill="0" autoPict="0">
                <anchor moveWithCells="1">
                  <from>
                    <xdr:col>17</xdr:col>
                    <xdr:colOff>57150</xdr:colOff>
                    <xdr:row>14</xdr:row>
                    <xdr:rowOff>0</xdr:rowOff>
                  </from>
                  <to>
                    <xdr:col>40</xdr:col>
                    <xdr:colOff>104775</xdr:colOff>
                    <xdr:row>14</xdr:row>
                    <xdr:rowOff>228600</xdr:rowOff>
                  </to>
                </anchor>
              </controlPr>
            </control>
          </mc:Choice>
        </mc:AlternateContent>
        <mc:AlternateContent xmlns:mc="http://schemas.openxmlformats.org/markup-compatibility/2006">
          <mc:Choice Requires="x14">
            <control shapeId="13769" r:id="rId20" name="Group Box 457">
              <controlPr defaultSize="0" autoFill="0" autoPict="0">
                <anchor moveWithCells="1">
                  <from>
                    <xdr:col>16</xdr:col>
                    <xdr:colOff>85725</xdr:colOff>
                    <xdr:row>14</xdr:row>
                    <xdr:rowOff>0</xdr:rowOff>
                  </from>
                  <to>
                    <xdr:col>58</xdr:col>
                    <xdr:colOff>190500</xdr:colOff>
                    <xdr:row>14</xdr:row>
                    <xdr:rowOff>266700</xdr:rowOff>
                  </to>
                </anchor>
              </controlPr>
            </control>
          </mc:Choice>
        </mc:AlternateContent>
        <mc:AlternateContent xmlns:mc="http://schemas.openxmlformats.org/markup-compatibility/2006">
          <mc:Choice Requires="x14">
            <control shapeId="13770" r:id="rId21" name="Group Box 458">
              <controlPr defaultSize="0" autoFill="0" autoPict="0">
                <anchor moveWithCells="1">
                  <from>
                    <xdr:col>16</xdr:col>
                    <xdr:colOff>57150</xdr:colOff>
                    <xdr:row>14</xdr:row>
                    <xdr:rowOff>0</xdr:rowOff>
                  </from>
                  <to>
                    <xdr:col>38</xdr:col>
                    <xdr:colOff>76200</xdr:colOff>
                    <xdr:row>14</xdr:row>
                    <xdr:rowOff>228600</xdr:rowOff>
                  </to>
                </anchor>
              </controlPr>
            </control>
          </mc:Choice>
        </mc:AlternateContent>
        <mc:AlternateContent xmlns:mc="http://schemas.openxmlformats.org/markup-compatibility/2006">
          <mc:Choice Requires="x14">
            <control shapeId="13782" r:id="rId22" name="Group Box 470">
              <controlPr defaultSize="0" autoFill="0" autoPict="0">
                <anchor moveWithCells="1">
                  <from>
                    <xdr:col>18</xdr:col>
                    <xdr:colOff>0</xdr:colOff>
                    <xdr:row>39</xdr:row>
                    <xdr:rowOff>0</xdr:rowOff>
                  </from>
                  <to>
                    <xdr:col>59</xdr:col>
                    <xdr:colOff>238125</xdr:colOff>
                    <xdr:row>40</xdr:row>
                    <xdr:rowOff>152400</xdr:rowOff>
                  </to>
                </anchor>
              </controlPr>
            </control>
          </mc:Choice>
        </mc:AlternateContent>
        <mc:AlternateContent xmlns:mc="http://schemas.openxmlformats.org/markup-compatibility/2006">
          <mc:Choice Requires="x14">
            <control shapeId="13783" r:id="rId23" name="Group Box 471">
              <controlPr defaultSize="0" autoFill="0" autoPict="0">
                <anchor moveWithCells="1">
                  <from>
                    <xdr:col>17</xdr:col>
                    <xdr:colOff>85725</xdr:colOff>
                    <xdr:row>39</xdr:row>
                    <xdr:rowOff>0</xdr:rowOff>
                  </from>
                  <to>
                    <xdr:col>41</xdr:col>
                    <xdr:colOff>66675</xdr:colOff>
                    <xdr:row>40</xdr:row>
                    <xdr:rowOff>114300</xdr:rowOff>
                  </to>
                </anchor>
              </controlPr>
            </control>
          </mc:Choice>
        </mc:AlternateContent>
        <mc:AlternateContent xmlns:mc="http://schemas.openxmlformats.org/markup-compatibility/2006">
          <mc:Choice Requires="x14">
            <control shapeId="13784" r:id="rId24" name="Group Box 472">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785" r:id="rId25" name="Group Box 473">
              <controlPr defaultSize="0" autoFill="0" autoPict="0">
                <anchor moveWithCells="1">
                  <from>
                    <xdr:col>16</xdr:col>
                    <xdr:colOff>57150</xdr:colOff>
                    <xdr:row>39</xdr:row>
                    <xdr:rowOff>0</xdr:rowOff>
                  </from>
                  <to>
                    <xdr:col>38</xdr:col>
                    <xdr:colOff>76200</xdr:colOff>
                    <xdr:row>40</xdr:row>
                    <xdr:rowOff>114300</xdr:rowOff>
                  </to>
                </anchor>
              </controlPr>
            </control>
          </mc:Choice>
        </mc:AlternateContent>
        <mc:AlternateContent xmlns:mc="http://schemas.openxmlformats.org/markup-compatibility/2006">
          <mc:Choice Requires="x14">
            <control shapeId="13786" r:id="rId26" name="Group Box 474">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787" r:id="rId27" name="Group Box 475">
              <controlPr defaultSize="0" autoFill="0" autoPict="0">
                <anchor moveWithCells="1">
                  <from>
                    <xdr:col>17</xdr:col>
                    <xdr:colOff>85725</xdr:colOff>
                    <xdr:row>39</xdr:row>
                    <xdr:rowOff>0</xdr:rowOff>
                  </from>
                  <to>
                    <xdr:col>59</xdr:col>
                    <xdr:colOff>142875</xdr:colOff>
                    <xdr:row>40</xdr:row>
                    <xdr:rowOff>152400</xdr:rowOff>
                  </to>
                </anchor>
              </controlPr>
            </control>
          </mc:Choice>
        </mc:AlternateContent>
        <mc:AlternateContent xmlns:mc="http://schemas.openxmlformats.org/markup-compatibility/2006">
          <mc:Choice Requires="x14">
            <control shapeId="13788" r:id="rId28" name="Group Box 476">
              <controlPr defaultSize="0" autoFill="0" autoPict="0">
                <anchor moveWithCells="1">
                  <from>
                    <xdr:col>17</xdr:col>
                    <xdr:colOff>57150</xdr:colOff>
                    <xdr:row>39</xdr:row>
                    <xdr:rowOff>0</xdr:rowOff>
                  </from>
                  <to>
                    <xdr:col>40</xdr:col>
                    <xdr:colOff>104775</xdr:colOff>
                    <xdr:row>40</xdr:row>
                    <xdr:rowOff>114300</xdr:rowOff>
                  </to>
                </anchor>
              </controlPr>
            </control>
          </mc:Choice>
        </mc:AlternateContent>
        <mc:AlternateContent xmlns:mc="http://schemas.openxmlformats.org/markup-compatibility/2006">
          <mc:Choice Requires="x14">
            <control shapeId="13789" r:id="rId29" name="Group Box 477">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790" r:id="rId30" name="Group Box 478">
              <controlPr defaultSize="0" autoFill="0" autoPict="0">
                <anchor moveWithCells="1">
                  <from>
                    <xdr:col>16</xdr:col>
                    <xdr:colOff>57150</xdr:colOff>
                    <xdr:row>39</xdr:row>
                    <xdr:rowOff>0</xdr:rowOff>
                  </from>
                  <to>
                    <xdr:col>38</xdr:col>
                    <xdr:colOff>76200</xdr:colOff>
                    <xdr:row>40</xdr:row>
                    <xdr:rowOff>114300</xdr:rowOff>
                  </to>
                </anchor>
              </controlPr>
            </control>
          </mc:Choice>
        </mc:AlternateContent>
        <mc:AlternateContent xmlns:mc="http://schemas.openxmlformats.org/markup-compatibility/2006">
          <mc:Choice Requires="x14">
            <control shapeId="13795" r:id="rId31" name="Group Box 483">
              <controlPr defaultSize="0" autoFill="0" autoPict="0">
                <anchor moveWithCells="1">
                  <from>
                    <xdr:col>17</xdr:col>
                    <xdr:colOff>85725</xdr:colOff>
                    <xdr:row>31</xdr:row>
                    <xdr:rowOff>0</xdr:rowOff>
                  </from>
                  <to>
                    <xdr:col>41</xdr:col>
                    <xdr:colOff>66675</xdr:colOff>
                    <xdr:row>32</xdr:row>
                    <xdr:rowOff>123825</xdr:rowOff>
                  </to>
                </anchor>
              </controlPr>
            </control>
          </mc:Choice>
        </mc:AlternateContent>
        <mc:AlternateContent xmlns:mc="http://schemas.openxmlformats.org/markup-compatibility/2006">
          <mc:Choice Requires="x14">
            <control shapeId="13796" r:id="rId32" name="Group Box 484">
              <controlPr defaultSize="0" autoFill="0" autoPict="0">
                <anchor moveWithCells="1">
                  <from>
                    <xdr:col>16</xdr:col>
                    <xdr:colOff>85725</xdr:colOff>
                    <xdr:row>31</xdr:row>
                    <xdr:rowOff>0</xdr:rowOff>
                  </from>
                  <to>
                    <xdr:col>58</xdr:col>
                    <xdr:colOff>190500</xdr:colOff>
                    <xdr:row>32</xdr:row>
                    <xdr:rowOff>161925</xdr:rowOff>
                  </to>
                </anchor>
              </controlPr>
            </control>
          </mc:Choice>
        </mc:AlternateContent>
        <mc:AlternateContent xmlns:mc="http://schemas.openxmlformats.org/markup-compatibility/2006">
          <mc:Choice Requires="x14">
            <control shapeId="13797" r:id="rId33" name="Group Box 485">
              <controlPr defaultSize="0" autoFill="0" autoPict="0">
                <anchor moveWithCells="1">
                  <from>
                    <xdr:col>16</xdr:col>
                    <xdr:colOff>57150</xdr:colOff>
                    <xdr:row>31</xdr:row>
                    <xdr:rowOff>0</xdr:rowOff>
                  </from>
                  <to>
                    <xdr:col>38</xdr:col>
                    <xdr:colOff>76200</xdr:colOff>
                    <xdr:row>32</xdr:row>
                    <xdr:rowOff>123825</xdr:rowOff>
                  </to>
                </anchor>
              </controlPr>
            </control>
          </mc:Choice>
        </mc:AlternateContent>
        <mc:AlternateContent xmlns:mc="http://schemas.openxmlformats.org/markup-compatibility/2006">
          <mc:Choice Requires="x14">
            <control shapeId="13798" r:id="rId34" name="Group Box 486">
              <controlPr defaultSize="0" autoFill="0" autoPict="0">
                <anchor moveWithCells="1">
                  <from>
                    <xdr:col>16</xdr:col>
                    <xdr:colOff>85725</xdr:colOff>
                    <xdr:row>31</xdr:row>
                    <xdr:rowOff>0</xdr:rowOff>
                  </from>
                  <to>
                    <xdr:col>58</xdr:col>
                    <xdr:colOff>190500</xdr:colOff>
                    <xdr:row>32</xdr:row>
                    <xdr:rowOff>161925</xdr:rowOff>
                  </to>
                </anchor>
              </controlPr>
            </control>
          </mc:Choice>
        </mc:AlternateContent>
        <mc:AlternateContent xmlns:mc="http://schemas.openxmlformats.org/markup-compatibility/2006">
          <mc:Choice Requires="x14">
            <control shapeId="13799" r:id="rId35" name="Group Box 487">
              <controlPr defaultSize="0" autoFill="0" autoPict="0">
                <anchor moveWithCells="1">
                  <from>
                    <xdr:col>17</xdr:col>
                    <xdr:colOff>57150</xdr:colOff>
                    <xdr:row>31</xdr:row>
                    <xdr:rowOff>0</xdr:rowOff>
                  </from>
                  <to>
                    <xdr:col>40</xdr:col>
                    <xdr:colOff>104775</xdr:colOff>
                    <xdr:row>32</xdr:row>
                    <xdr:rowOff>123825</xdr:rowOff>
                  </to>
                </anchor>
              </controlPr>
            </control>
          </mc:Choice>
        </mc:AlternateContent>
        <mc:AlternateContent xmlns:mc="http://schemas.openxmlformats.org/markup-compatibility/2006">
          <mc:Choice Requires="x14">
            <control shapeId="13800" r:id="rId36" name="Group Box 488">
              <controlPr defaultSize="0" autoFill="0" autoPict="0">
                <anchor moveWithCells="1">
                  <from>
                    <xdr:col>16</xdr:col>
                    <xdr:colOff>85725</xdr:colOff>
                    <xdr:row>31</xdr:row>
                    <xdr:rowOff>0</xdr:rowOff>
                  </from>
                  <to>
                    <xdr:col>58</xdr:col>
                    <xdr:colOff>190500</xdr:colOff>
                    <xdr:row>32</xdr:row>
                    <xdr:rowOff>161925</xdr:rowOff>
                  </to>
                </anchor>
              </controlPr>
            </control>
          </mc:Choice>
        </mc:AlternateContent>
        <mc:AlternateContent xmlns:mc="http://schemas.openxmlformats.org/markup-compatibility/2006">
          <mc:Choice Requires="x14">
            <control shapeId="13801" r:id="rId37" name="Group Box 489">
              <controlPr defaultSize="0" autoFill="0" autoPict="0">
                <anchor moveWithCells="1">
                  <from>
                    <xdr:col>16</xdr:col>
                    <xdr:colOff>57150</xdr:colOff>
                    <xdr:row>31</xdr:row>
                    <xdr:rowOff>0</xdr:rowOff>
                  </from>
                  <to>
                    <xdr:col>38</xdr:col>
                    <xdr:colOff>76200</xdr:colOff>
                    <xdr:row>32</xdr:row>
                    <xdr:rowOff>123825</xdr:rowOff>
                  </to>
                </anchor>
              </controlPr>
            </control>
          </mc:Choice>
        </mc:AlternateContent>
        <mc:AlternateContent xmlns:mc="http://schemas.openxmlformats.org/markup-compatibility/2006">
          <mc:Choice Requires="x14">
            <control shapeId="13802" r:id="rId38" name="Group Box 490">
              <controlPr defaultSize="0" autoFill="0" autoPict="0">
                <anchor moveWithCells="1">
                  <from>
                    <xdr:col>17</xdr:col>
                    <xdr:colOff>85725</xdr:colOff>
                    <xdr:row>39</xdr:row>
                    <xdr:rowOff>0</xdr:rowOff>
                  </from>
                  <to>
                    <xdr:col>41</xdr:col>
                    <xdr:colOff>66675</xdr:colOff>
                    <xdr:row>40</xdr:row>
                    <xdr:rowOff>114300</xdr:rowOff>
                  </to>
                </anchor>
              </controlPr>
            </control>
          </mc:Choice>
        </mc:AlternateContent>
        <mc:AlternateContent xmlns:mc="http://schemas.openxmlformats.org/markup-compatibility/2006">
          <mc:Choice Requires="x14">
            <control shapeId="13803" r:id="rId39" name="Group Box 491">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804" r:id="rId40" name="Group Box 492">
              <controlPr defaultSize="0" autoFill="0" autoPict="0">
                <anchor moveWithCells="1">
                  <from>
                    <xdr:col>16</xdr:col>
                    <xdr:colOff>57150</xdr:colOff>
                    <xdr:row>39</xdr:row>
                    <xdr:rowOff>0</xdr:rowOff>
                  </from>
                  <to>
                    <xdr:col>38</xdr:col>
                    <xdr:colOff>76200</xdr:colOff>
                    <xdr:row>40</xdr:row>
                    <xdr:rowOff>114300</xdr:rowOff>
                  </to>
                </anchor>
              </controlPr>
            </control>
          </mc:Choice>
        </mc:AlternateContent>
        <mc:AlternateContent xmlns:mc="http://schemas.openxmlformats.org/markup-compatibility/2006">
          <mc:Choice Requires="x14">
            <control shapeId="13805" r:id="rId41" name="Group Box 493">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806" r:id="rId42" name="Group Box 494">
              <controlPr defaultSize="0" autoFill="0" autoPict="0">
                <anchor moveWithCells="1">
                  <from>
                    <xdr:col>17</xdr:col>
                    <xdr:colOff>57150</xdr:colOff>
                    <xdr:row>39</xdr:row>
                    <xdr:rowOff>0</xdr:rowOff>
                  </from>
                  <to>
                    <xdr:col>40</xdr:col>
                    <xdr:colOff>104775</xdr:colOff>
                    <xdr:row>40</xdr:row>
                    <xdr:rowOff>114300</xdr:rowOff>
                  </to>
                </anchor>
              </controlPr>
            </control>
          </mc:Choice>
        </mc:AlternateContent>
        <mc:AlternateContent xmlns:mc="http://schemas.openxmlformats.org/markup-compatibility/2006">
          <mc:Choice Requires="x14">
            <control shapeId="13807" r:id="rId43" name="Group Box 495">
              <controlPr defaultSize="0" autoFill="0" autoPict="0">
                <anchor moveWithCells="1">
                  <from>
                    <xdr:col>16</xdr:col>
                    <xdr:colOff>85725</xdr:colOff>
                    <xdr:row>39</xdr:row>
                    <xdr:rowOff>0</xdr:rowOff>
                  </from>
                  <to>
                    <xdr:col>58</xdr:col>
                    <xdr:colOff>190500</xdr:colOff>
                    <xdr:row>40</xdr:row>
                    <xdr:rowOff>152400</xdr:rowOff>
                  </to>
                </anchor>
              </controlPr>
            </control>
          </mc:Choice>
        </mc:AlternateContent>
        <mc:AlternateContent xmlns:mc="http://schemas.openxmlformats.org/markup-compatibility/2006">
          <mc:Choice Requires="x14">
            <control shapeId="13808" r:id="rId44" name="Group Box 496">
              <controlPr defaultSize="0" autoFill="0" autoPict="0">
                <anchor moveWithCells="1">
                  <from>
                    <xdr:col>16</xdr:col>
                    <xdr:colOff>57150</xdr:colOff>
                    <xdr:row>39</xdr:row>
                    <xdr:rowOff>0</xdr:rowOff>
                  </from>
                  <to>
                    <xdr:col>38</xdr:col>
                    <xdr:colOff>76200</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57"/>
  <sheetViews>
    <sheetView workbookViewId="0"/>
  </sheetViews>
  <sheetFormatPr defaultRowHeight="13.5"/>
  <cols>
    <col min="1" max="1" width="16.625" style="15" customWidth="1"/>
    <col min="2" max="2" width="16.625" style="16" customWidth="1"/>
    <col min="4" max="4" width="19" customWidth="1"/>
    <col min="257" max="258" width="16.625" customWidth="1"/>
    <col min="513" max="514" width="16.625" customWidth="1"/>
    <col min="769" max="770" width="16.625" customWidth="1"/>
    <col min="1025" max="1026" width="16.625" customWidth="1"/>
    <col min="1281" max="1282" width="16.625" customWidth="1"/>
    <col min="1537" max="1538" width="16.625" customWidth="1"/>
    <col min="1793" max="1794" width="16.625" customWidth="1"/>
    <col min="2049" max="2050" width="16.625" customWidth="1"/>
    <col min="2305" max="2306" width="16.625" customWidth="1"/>
    <col min="2561" max="2562" width="16.625" customWidth="1"/>
    <col min="2817" max="2818" width="16.625" customWidth="1"/>
    <col min="3073" max="3074" width="16.625" customWidth="1"/>
    <col min="3329" max="3330" width="16.625" customWidth="1"/>
    <col min="3585" max="3586" width="16.625" customWidth="1"/>
    <col min="3841" max="3842" width="16.625" customWidth="1"/>
    <col min="4097" max="4098" width="16.625" customWidth="1"/>
    <col min="4353" max="4354" width="16.625" customWidth="1"/>
    <col min="4609" max="4610" width="16.625" customWidth="1"/>
    <col min="4865" max="4866" width="16.625" customWidth="1"/>
    <col min="5121" max="5122" width="16.625" customWidth="1"/>
    <col min="5377" max="5378" width="16.625" customWidth="1"/>
    <col min="5633" max="5634" width="16.625" customWidth="1"/>
    <col min="5889" max="5890" width="16.625" customWidth="1"/>
    <col min="6145" max="6146" width="16.625" customWidth="1"/>
    <col min="6401" max="6402" width="16.625" customWidth="1"/>
    <col min="6657" max="6658" width="16.625" customWidth="1"/>
    <col min="6913" max="6914" width="16.625" customWidth="1"/>
    <col min="7169" max="7170" width="16.625" customWidth="1"/>
    <col min="7425" max="7426" width="16.625" customWidth="1"/>
    <col min="7681" max="7682" width="16.625" customWidth="1"/>
    <col min="7937" max="7938" width="16.625" customWidth="1"/>
    <col min="8193" max="8194" width="16.625" customWidth="1"/>
    <col min="8449" max="8450" width="16.625" customWidth="1"/>
    <col min="8705" max="8706" width="16.625" customWidth="1"/>
    <col min="8961" max="8962" width="16.625" customWidth="1"/>
    <col min="9217" max="9218" width="16.625" customWidth="1"/>
    <col min="9473" max="9474" width="16.625" customWidth="1"/>
    <col min="9729" max="9730" width="16.625" customWidth="1"/>
    <col min="9985" max="9986" width="16.625" customWidth="1"/>
    <col min="10241" max="10242" width="16.625" customWidth="1"/>
    <col min="10497" max="10498" width="16.625" customWidth="1"/>
    <col min="10753" max="10754" width="16.625" customWidth="1"/>
    <col min="11009" max="11010" width="16.625" customWidth="1"/>
    <col min="11265" max="11266" width="16.625" customWidth="1"/>
    <col min="11521" max="11522" width="16.625" customWidth="1"/>
    <col min="11777" max="11778" width="16.625" customWidth="1"/>
    <col min="12033" max="12034" width="16.625" customWidth="1"/>
    <col min="12289" max="12290" width="16.625" customWidth="1"/>
    <col min="12545" max="12546" width="16.625" customWidth="1"/>
    <col min="12801" max="12802" width="16.625" customWidth="1"/>
    <col min="13057" max="13058" width="16.625" customWidth="1"/>
    <col min="13313" max="13314" width="16.625" customWidth="1"/>
    <col min="13569" max="13570" width="16.625" customWidth="1"/>
    <col min="13825" max="13826" width="16.625" customWidth="1"/>
    <col min="14081" max="14082" width="16.625" customWidth="1"/>
    <col min="14337" max="14338" width="16.625" customWidth="1"/>
    <col min="14593" max="14594" width="16.625" customWidth="1"/>
    <col min="14849" max="14850" width="16.625" customWidth="1"/>
    <col min="15105" max="15106" width="16.625" customWidth="1"/>
    <col min="15361" max="15362" width="16.625" customWidth="1"/>
    <col min="15617" max="15618" width="16.625" customWidth="1"/>
    <col min="15873" max="15874" width="16.625" customWidth="1"/>
    <col min="16129" max="16130" width="16.625" customWidth="1"/>
  </cols>
  <sheetData>
    <row r="1" spans="1:5">
      <c r="A1" s="11" t="s">
        <v>46</v>
      </c>
      <c r="B1" s="12" t="s">
        <v>47</v>
      </c>
    </row>
    <row r="2" spans="1:5" ht="13.5" customHeight="1">
      <c r="A2" s="13">
        <v>10101</v>
      </c>
      <c r="B2" s="14" t="s">
        <v>871</v>
      </c>
      <c r="D2" s="32"/>
      <c r="E2" s="32"/>
    </row>
    <row r="3" spans="1:5" ht="13.5" customHeight="1">
      <c r="A3" s="13">
        <v>10102</v>
      </c>
      <c r="B3" s="14" t="s">
        <v>48</v>
      </c>
      <c r="D3" s="32"/>
      <c r="E3" s="32"/>
    </row>
    <row r="4" spans="1:5" ht="13.5" customHeight="1">
      <c r="A4" s="13">
        <v>10103</v>
      </c>
      <c r="B4" s="14" t="s">
        <v>49</v>
      </c>
      <c r="D4" s="32"/>
      <c r="E4" s="32"/>
    </row>
    <row r="5" spans="1:5" ht="13.5" customHeight="1">
      <c r="A5" s="13">
        <v>10104</v>
      </c>
      <c r="B5" s="14" t="s">
        <v>50</v>
      </c>
      <c r="D5" s="32"/>
      <c r="E5" s="32"/>
    </row>
    <row r="6" spans="1:5" ht="13.5" customHeight="1">
      <c r="A6" s="13">
        <v>10105</v>
      </c>
      <c r="B6" s="14" t="s">
        <v>51</v>
      </c>
      <c r="D6" s="32"/>
      <c r="E6" s="32"/>
    </row>
    <row r="7" spans="1:5" ht="13.5" customHeight="1">
      <c r="A7" s="13">
        <v>10106</v>
      </c>
      <c r="B7" s="14" t="s">
        <v>52</v>
      </c>
      <c r="D7" s="32"/>
      <c r="E7" s="32"/>
    </row>
    <row r="8" spans="1:5" ht="13.5" customHeight="1">
      <c r="A8" s="13">
        <v>10107</v>
      </c>
      <c r="B8" s="14" t="s">
        <v>53</v>
      </c>
      <c r="D8" s="32"/>
      <c r="E8" s="32"/>
    </row>
    <row r="9" spans="1:5" ht="13.5" customHeight="1">
      <c r="A9" s="13">
        <v>11101</v>
      </c>
      <c r="B9" s="14" t="s">
        <v>54</v>
      </c>
      <c r="D9" s="32"/>
      <c r="E9" s="32"/>
    </row>
    <row r="10" spans="1:5" ht="13.5" customHeight="1">
      <c r="A10" s="13">
        <v>11201</v>
      </c>
      <c r="B10" s="14" t="s">
        <v>55</v>
      </c>
      <c r="D10" s="32"/>
      <c r="E10" s="32"/>
    </row>
    <row r="11" spans="1:5" ht="13.5" customHeight="1">
      <c r="A11" s="13">
        <v>11301</v>
      </c>
      <c r="B11" s="14" t="s">
        <v>56</v>
      </c>
      <c r="D11" s="32"/>
      <c r="E11" s="32"/>
    </row>
    <row r="12" spans="1:5" ht="13.5" customHeight="1">
      <c r="A12" s="13">
        <v>11302</v>
      </c>
      <c r="B12" s="14" t="s">
        <v>57</v>
      </c>
      <c r="D12" s="32"/>
      <c r="E12" s="32"/>
    </row>
    <row r="13" spans="1:5" ht="13.5" customHeight="1">
      <c r="A13" s="13">
        <v>11401</v>
      </c>
      <c r="B13" s="14" t="s">
        <v>58</v>
      </c>
      <c r="D13" s="32"/>
      <c r="E13" s="32"/>
    </row>
    <row r="14" spans="1:5" ht="13.5" customHeight="1">
      <c r="A14" s="13">
        <v>11501</v>
      </c>
      <c r="B14" s="14" t="s">
        <v>59</v>
      </c>
      <c r="D14" s="32"/>
      <c r="E14" s="32"/>
    </row>
    <row r="15" spans="1:5" ht="13.5" customHeight="1">
      <c r="A15" s="13">
        <v>11601</v>
      </c>
      <c r="B15" s="14" t="s">
        <v>60</v>
      </c>
      <c r="D15" s="32"/>
      <c r="E15" s="32"/>
    </row>
    <row r="16" spans="1:5" ht="13.5" customHeight="1">
      <c r="A16" s="13">
        <v>12101</v>
      </c>
      <c r="B16" s="14" t="s">
        <v>61</v>
      </c>
      <c r="D16" s="32"/>
      <c r="E16" s="32"/>
    </row>
    <row r="17" spans="1:5" ht="13.5" customHeight="1">
      <c r="A17" s="13">
        <v>12102</v>
      </c>
      <c r="B17" s="14" t="s">
        <v>62</v>
      </c>
      <c r="D17" s="32"/>
      <c r="E17" s="32"/>
    </row>
    <row r="18" spans="1:5" ht="13.5" customHeight="1">
      <c r="A18" s="13">
        <v>12103</v>
      </c>
      <c r="B18" s="14" t="s">
        <v>63</v>
      </c>
      <c r="D18" s="32"/>
      <c r="E18" s="32"/>
    </row>
    <row r="19" spans="1:5" ht="13.5" customHeight="1">
      <c r="A19" s="13">
        <v>12201</v>
      </c>
      <c r="B19" s="14" t="s">
        <v>64</v>
      </c>
      <c r="D19" s="32"/>
      <c r="E19" s="32"/>
    </row>
    <row r="20" spans="1:5" ht="13.5" customHeight="1">
      <c r="A20" s="13">
        <v>12301</v>
      </c>
      <c r="B20" s="14" t="s">
        <v>65</v>
      </c>
      <c r="D20" s="32"/>
      <c r="E20" s="32"/>
    </row>
    <row r="21" spans="1:5" ht="13.5" customHeight="1">
      <c r="A21" s="13">
        <v>12401</v>
      </c>
      <c r="B21" s="14" t="s">
        <v>66</v>
      </c>
      <c r="D21" s="32"/>
      <c r="E21" s="32"/>
    </row>
    <row r="22" spans="1:5" ht="13.5" customHeight="1">
      <c r="A22" s="13">
        <v>12501</v>
      </c>
      <c r="B22" s="14" t="s">
        <v>67</v>
      </c>
      <c r="D22" s="32"/>
      <c r="E22" s="32"/>
    </row>
    <row r="23" spans="1:5" ht="13.5" customHeight="1">
      <c r="A23" s="13">
        <v>12601</v>
      </c>
      <c r="B23" s="14" t="s">
        <v>68</v>
      </c>
      <c r="D23" s="32"/>
      <c r="E23" s="32"/>
    </row>
    <row r="24" spans="1:5" ht="13.5" customHeight="1">
      <c r="A24" s="13">
        <v>12602</v>
      </c>
      <c r="B24" s="14" t="s">
        <v>69</v>
      </c>
      <c r="D24" s="32"/>
      <c r="E24" s="32"/>
    </row>
    <row r="25" spans="1:5" ht="13.5" customHeight="1">
      <c r="A25" s="13">
        <v>12603</v>
      </c>
      <c r="B25" s="14" t="s">
        <v>70</v>
      </c>
      <c r="D25" s="32"/>
      <c r="E25" s="32"/>
    </row>
    <row r="26" spans="1:5" ht="13.5" customHeight="1">
      <c r="A26" s="13">
        <v>12604</v>
      </c>
      <c r="B26" s="14" t="s">
        <v>71</v>
      </c>
      <c r="D26" s="32"/>
      <c r="E26" s="32"/>
    </row>
    <row r="27" spans="1:5" ht="13.5" customHeight="1">
      <c r="A27" s="13">
        <v>12605</v>
      </c>
      <c r="B27" s="14" t="s">
        <v>72</v>
      </c>
      <c r="D27" s="32"/>
      <c r="E27" s="32"/>
    </row>
    <row r="28" spans="1:5" ht="13.5" customHeight="1">
      <c r="A28" s="13">
        <v>12606</v>
      </c>
      <c r="B28" s="14" t="s">
        <v>73</v>
      </c>
      <c r="D28" s="32"/>
      <c r="E28" s="32"/>
    </row>
    <row r="29" spans="1:5" ht="13.5" customHeight="1">
      <c r="A29" s="13">
        <v>12608</v>
      </c>
      <c r="B29" s="14" t="s">
        <v>74</v>
      </c>
      <c r="D29" s="32"/>
      <c r="E29" s="32"/>
    </row>
    <row r="30" spans="1:5" ht="13.5" customHeight="1">
      <c r="A30" s="13">
        <v>12611</v>
      </c>
      <c r="B30" s="14" t="s">
        <v>75</v>
      </c>
      <c r="D30" s="32"/>
      <c r="E30" s="32"/>
    </row>
    <row r="31" spans="1:5" ht="13.5" customHeight="1">
      <c r="A31" s="13">
        <v>12612</v>
      </c>
      <c r="B31" s="14" t="s">
        <v>76</v>
      </c>
      <c r="D31" s="32"/>
      <c r="E31" s="32"/>
    </row>
    <row r="32" spans="1:5" ht="13.5" customHeight="1">
      <c r="A32" s="13">
        <v>12613</v>
      </c>
      <c r="B32" s="14" t="s">
        <v>77</v>
      </c>
      <c r="D32" s="32"/>
      <c r="E32" s="32"/>
    </row>
    <row r="33" spans="1:5" ht="13.5" customHeight="1">
      <c r="A33" s="13">
        <v>12614</v>
      </c>
      <c r="B33" s="14" t="s">
        <v>78</v>
      </c>
      <c r="D33" s="32"/>
      <c r="E33" s="32"/>
    </row>
    <row r="34" spans="1:5" ht="13.5" customHeight="1">
      <c r="A34" s="13">
        <v>12701</v>
      </c>
      <c r="B34" s="14" t="s">
        <v>79</v>
      </c>
      <c r="D34" s="32"/>
      <c r="E34" s="32"/>
    </row>
    <row r="35" spans="1:5" ht="13.5" customHeight="1">
      <c r="A35" s="13">
        <v>12702</v>
      </c>
      <c r="B35" s="14" t="s">
        <v>80</v>
      </c>
      <c r="D35" s="32"/>
      <c r="E35" s="32"/>
    </row>
    <row r="36" spans="1:5" ht="13.5" customHeight="1">
      <c r="A36" s="13">
        <v>12703</v>
      </c>
      <c r="B36" s="14" t="s">
        <v>81</v>
      </c>
      <c r="D36" s="32"/>
      <c r="E36" s="32"/>
    </row>
    <row r="37" spans="1:5" ht="13.5" customHeight="1">
      <c r="A37" s="13">
        <v>13101</v>
      </c>
      <c r="B37" s="14" t="s">
        <v>82</v>
      </c>
      <c r="D37" s="32"/>
      <c r="E37" s="32"/>
    </row>
    <row r="38" spans="1:5" ht="13.5" customHeight="1">
      <c r="A38" s="13">
        <v>13102</v>
      </c>
      <c r="B38" s="14" t="s">
        <v>83</v>
      </c>
      <c r="D38" s="32"/>
      <c r="E38" s="32"/>
    </row>
    <row r="39" spans="1:5" ht="13.5" customHeight="1">
      <c r="A39" s="13">
        <v>13103</v>
      </c>
      <c r="B39" s="14" t="s">
        <v>84</v>
      </c>
      <c r="D39" s="32"/>
      <c r="E39" s="32"/>
    </row>
    <row r="40" spans="1:5" ht="13.5" customHeight="1">
      <c r="A40" s="13">
        <v>13201</v>
      </c>
      <c r="B40" s="14" t="s">
        <v>85</v>
      </c>
      <c r="D40" s="32"/>
      <c r="E40" s="32"/>
    </row>
    <row r="41" spans="1:5" ht="13.5" customHeight="1">
      <c r="A41" s="13">
        <v>13301</v>
      </c>
      <c r="B41" s="14" t="s">
        <v>86</v>
      </c>
      <c r="D41" s="32"/>
      <c r="E41" s="32"/>
    </row>
    <row r="42" spans="1:5" ht="13.5" customHeight="1">
      <c r="A42" s="13">
        <v>13302</v>
      </c>
      <c r="B42" s="14" t="s">
        <v>87</v>
      </c>
      <c r="D42" s="32"/>
      <c r="E42" s="32"/>
    </row>
    <row r="43" spans="1:5" ht="13.5" customHeight="1">
      <c r="A43" s="13">
        <v>13401</v>
      </c>
      <c r="B43" s="14" t="s">
        <v>88</v>
      </c>
      <c r="D43" s="32"/>
      <c r="E43" s="32"/>
    </row>
    <row r="44" spans="1:5" ht="13.5" customHeight="1">
      <c r="A44" s="13">
        <v>13501</v>
      </c>
      <c r="B44" s="14" t="s">
        <v>89</v>
      </c>
      <c r="D44" s="32"/>
      <c r="E44" s="32"/>
    </row>
    <row r="45" spans="1:5" ht="13.5" customHeight="1">
      <c r="A45" s="13">
        <v>13601</v>
      </c>
      <c r="B45" s="14" t="s">
        <v>90</v>
      </c>
      <c r="D45" s="32"/>
      <c r="E45" s="32"/>
    </row>
    <row r="46" spans="1:5" ht="13.5" customHeight="1">
      <c r="A46" s="13">
        <v>13701</v>
      </c>
      <c r="B46" s="14" t="s">
        <v>91</v>
      </c>
      <c r="D46" s="32"/>
      <c r="E46" s="32"/>
    </row>
    <row r="47" spans="1:5" ht="13.5" customHeight="1">
      <c r="A47" s="13">
        <v>13801</v>
      </c>
      <c r="B47" s="14" t="s">
        <v>92</v>
      </c>
      <c r="D47" s="32"/>
      <c r="E47" s="32"/>
    </row>
    <row r="48" spans="1:5" ht="13.5" customHeight="1">
      <c r="A48" s="13">
        <v>13802</v>
      </c>
      <c r="B48" s="14" t="s">
        <v>93</v>
      </c>
      <c r="D48" s="32"/>
      <c r="E48" s="32"/>
    </row>
    <row r="49" spans="1:5" ht="13.5" customHeight="1">
      <c r="A49" s="13">
        <v>13901</v>
      </c>
      <c r="B49" s="14" t="s">
        <v>94</v>
      </c>
      <c r="D49" s="32"/>
      <c r="E49" s="32"/>
    </row>
    <row r="50" spans="1:5" ht="13.5" customHeight="1">
      <c r="A50" s="13">
        <v>13902</v>
      </c>
      <c r="B50" s="14" t="s">
        <v>95</v>
      </c>
      <c r="D50" s="32"/>
      <c r="E50" s="32"/>
    </row>
    <row r="51" spans="1:5" ht="13.5" customHeight="1">
      <c r="A51" s="13">
        <v>13903</v>
      </c>
      <c r="B51" s="14" t="s">
        <v>96</v>
      </c>
      <c r="D51" s="32"/>
      <c r="E51" s="32"/>
    </row>
    <row r="52" spans="1:5" ht="13.5" customHeight="1">
      <c r="A52" s="13">
        <v>13904</v>
      </c>
      <c r="B52" s="14" t="s">
        <v>97</v>
      </c>
      <c r="D52" s="32"/>
      <c r="E52" s="32"/>
    </row>
    <row r="53" spans="1:5" ht="13.5" customHeight="1">
      <c r="A53" s="13">
        <v>14101</v>
      </c>
      <c r="B53" s="14" t="s">
        <v>98</v>
      </c>
      <c r="D53" s="32"/>
      <c r="E53" s="32"/>
    </row>
    <row r="54" spans="1:5" ht="13.5" customHeight="1">
      <c r="A54" s="13">
        <v>14201</v>
      </c>
      <c r="B54" s="14" t="s">
        <v>99</v>
      </c>
      <c r="D54" s="32"/>
      <c r="E54" s="32"/>
    </row>
    <row r="55" spans="1:5" ht="13.5" customHeight="1">
      <c r="A55" s="13">
        <v>14202</v>
      </c>
      <c r="B55" s="14" t="s">
        <v>100</v>
      </c>
      <c r="D55" s="32"/>
      <c r="E55" s="32"/>
    </row>
    <row r="56" spans="1:5" ht="13.5" customHeight="1">
      <c r="A56" s="13">
        <v>14301</v>
      </c>
      <c r="B56" s="14" t="s">
        <v>101</v>
      </c>
      <c r="D56" s="32"/>
      <c r="E56" s="32"/>
    </row>
    <row r="57" spans="1:5" ht="13.5" customHeight="1">
      <c r="A57" s="13">
        <v>14302</v>
      </c>
      <c r="B57" s="14" t="s">
        <v>102</v>
      </c>
      <c r="D57" s="32"/>
      <c r="E57" s="32"/>
    </row>
    <row r="58" spans="1:5" ht="13.5" customHeight="1">
      <c r="A58" s="13">
        <v>14303</v>
      </c>
      <c r="B58" s="14" t="s">
        <v>103</v>
      </c>
      <c r="D58" s="32"/>
      <c r="E58" s="32"/>
    </row>
    <row r="59" spans="1:5" ht="13.5" customHeight="1">
      <c r="A59" s="13">
        <v>14401</v>
      </c>
      <c r="B59" s="14" t="s">
        <v>104</v>
      </c>
      <c r="D59" s="32"/>
      <c r="E59" s="32"/>
    </row>
    <row r="60" spans="1:5" ht="13.5" customHeight="1">
      <c r="A60" s="13">
        <v>14403</v>
      </c>
      <c r="B60" s="14" t="s">
        <v>105</v>
      </c>
      <c r="D60" s="32"/>
      <c r="E60" s="32"/>
    </row>
    <row r="61" spans="1:5" ht="13.5" customHeight="1">
      <c r="A61" s="13">
        <v>14501</v>
      </c>
      <c r="B61" s="14" t="s">
        <v>106</v>
      </c>
      <c r="D61" s="32"/>
      <c r="E61" s="32"/>
    </row>
    <row r="62" spans="1:5" ht="13.5" customHeight="1">
      <c r="A62" s="13">
        <v>14503</v>
      </c>
      <c r="B62" s="14" t="s">
        <v>107</v>
      </c>
      <c r="D62" s="32"/>
      <c r="E62" s="32"/>
    </row>
    <row r="63" spans="1:5" ht="13.5" customHeight="1">
      <c r="A63" s="13">
        <v>14601</v>
      </c>
      <c r="B63" s="14" t="s">
        <v>108</v>
      </c>
      <c r="D63" s="32"/>
      <c r="E63" s="32"/>
    </row>
    <row r="64" spans="1:5" ht="13.5" customHeight="1">
      <c r="A64" s="13">
        <v>14602</v>
      </c>
      <c r="B64" s="14" t="s">
        <v>109</v>
      </c>
      <c r="D64" s="32"/>
      <c r="E64" s="32"/>
    </row>
    <row r="65" spans="1:5" ht="13.5" customHeight="1">
      <c r="A65" s="13">
        <v>14603</v>
      </c>
      <c r="B65" s="14" t="s">
        <v>110</v>
      </c>
      <c r="D65" s="32"/>
      <c r="E65" s="32"/>
    </row>
    <row r="66" spans="1:5" ht="13.5" customHeight="1">
      <c r="A66" s="13">
        <v>14701</v>
      </c>
      <c r="B66" s="14" t="s">
        <v>111</v>
      </c>
      <c r="D66" s="32"/>
      <c r="E66" s="32"/>
    </row>
    <row r="67" spans="1:5" ht="13.5" customHeight="1">
      <c r="A67" s="13">
        <v>15101</v>
      </c>
      <c r="B67" s="14" t="s">
        <v>112</v>
      </c>
      <c r="D67" s="32"/>
      <c r="E67" s="32"/>
    </row>
    <row r="68" spans="1:5" ht="13.5" customHeight="1">
      <c r="A68" s="13">
        <v>15201</v>
      </c>
      <c r="B68" s="14" t="s">
        <v>113</v>
      </c>
      <c r="D68" s="32"/>
      <c r="E68" s="32"/>
    </row>
    <row r="69" spans="1:5" ht="13.5" customHeight="1">
      <c r="A69" s="13">
        <v>15301</v>
      </c>
      <c r="B69" s="14" t="s">
        <v>114</v>
      </c>
      <c r="D69" s="32"/>
      <c r="E69" s="32"/>
    </row>
    <row r="70" spans="1:5" ht="13.5" customHeight="1">
      <c r="A70" s="13">
        <v>15401</v>
      </c>
      <c r="B70" s="14" t="s">
        <v>115</v>
      </c>
      <c r="D70" s="32"/>
      <c r="E70" s="32"/>
    </row>
    <row r="71" spans="1:5" ht="13.5" customHeight="1">
      <c r="A71" s="13">
        <v>15501</v>
      </c>
      <c r="B71" s="14" t="s">
        <v>116</v>
      </c>
      <c r="D71" s="32"/>
      <c r="E71" s="32"/>
    </row>
    <row r="72" spans="1:5" ht="13.5" customHeight="1">
      <c r="A72" s="13">
        <v>16101</v>
      </c>
      <c r="B72" s="14" t="s">
        <v>117</v>
      </c>
      <c r="D72" s="32"/>
      <c r="E72" s="32"/>
    </row>
    <row r="73" spans="1:5" ht="13.5" customHeight="1">
      <c r="A73" s="13">
        <v>16102</v>
      </c>
      <c r="B73" s="14" t="s">
        <v>118</v>
      </c>
      <c r="D73" s="32"/>
      <c r="E73" s="32"/>
    </row>
    <row r="74" spans="1:5" ht="13.5" customHeight="1">
      <c r="A74" s="13">
        <v>16201</v>
      </c>
      <c r="B74" s="14" t="s">
        <v>119</v>
      </c>
      <c r="D74" s="32"/>
      <c r="E74" s="32"/>
    </row>
    <row r="75" spans="1:5" ht="13.5" customHeight="1">
      <c r="A75" s="13">
        <v>16301</v>
      </c>
      <c r="B75" s="14" t="s">
        <v>120</v>
      </c>
      <c r="D75" s="32"/>
      <c r="E75" s="32"/>
    </row>
    <row r="76" spans="1:5" ht="13.5" customHeight="1">
      <c r="A76" s="13">
        <v>16401</v>
      </c>
      <c r="B76" s="14" t="s">
        <v>121</v>
      </c>
      <c r="D76" s="32"/>
      <c r="E76" s="32"/>
    </row>
    <row r="77" spans="1:5" ht="13.5" customHeight="1">
      <c r="A77" s="13">
        <v>17101</v>
      </c>
      <c r="B77" s="14" t="s">
        <v>122</v>
      </c>
      <c r="D77" s="32"/>
      <c r="E77" s="32"/>
    </row>
    <row r="78" spans="1:5" ht="13.5" customHeight="1">
      <c r="A78" s="13">
        <v>17102</v>
      </c>
      <c r="B78" s="14" t="s">
        <v>123</v>
      </c>
      <c r="D78" s="32"/>
      <c r="E78" s="32"/>
    </row>
    <row r="79" spans="1:5" ht="13.5" customHeight="1">
      <c r="A79" s="13">
        <v>17104</v>
      </c>
      <c r="B79" s="14" t="s">
        <v>124</v>
      </c>
      <c r="D79" s="32"/>
      <c r="E79" s="32"/>
    </row>
    <row r="80" spans="1:5" ht="13.5" customHeight="1">
      <c r="A80" s="13">
        <v>17201</v>
      </c>
      <c r="B80" s="14" t="s">
        <v>125</v>
      </c>
      <c r="D80" s="32"/>
      <c r="E80" s="32"/>
    </row>
    <row r="81" spans="1:5" ht="13.5" customHeight="1">
      <c r="A81" s="13">
        <v>17301</v>
      </c>
      <c r="B81" s="14" t="s">
        <v>126</v>
      </c>
      <c r="D81" s="32"/>
      <c r="E81" s="32"/>
    </row>
    <row r="82" spans="1:5" ht="13.5" customHeight="1">
      <c r="A82" s="13">
        <v>17401</v>
      </c>
      <c r="B82" s="14" t="s">
        <v>127</v>
      </c>
      <c r="D82" s="32"/>
      <c r="E82" s="32"/>
    </row>
    <row r="83" spans="1:5" ht="13.5" customHeight="1">
      <c r="A83" s="13">
        <v>17501</v>
      </c>
      <c r="B83" s="14" t="s">
        <v>128</v>
      </c>
      <c r="D83" s="32"/>
      <c r="E83" s="32"/>
    </row>
    <row r="84" spans="1:5" ht="13.5" customHeight="1">
      <c r="A84" s="13">
        <v>17601</v>
      </c>
      <c r="B84" s="14" t="s">
        <v>129</v>
      </c>
      <c r="D84" s="32"/>
      <c r="E84" s="32"/>
    </row>
    <row r="85" spans="1:5" ht="13.5" customHeight="1">
      <c r="A85" s="13">
        <v>17701</v>
      </c>
      <c r="B85" s="14" t="s">
        <v>130</v>
      </c>
      <c r="D85" s="32"/>
      <c r="E85" s="32"/>
    </row>
    <row r="86" spans="1:5" ht="13.5" customHeight="1">
      <c r="A86" s="13">
        <v>17702</v>
      </c>
      <c r="B86" s="14" t="s">
        <v>131</v>
      </c>
      <c r="D86" s="32"/>
      <c r="E86" s="32"/>
    </row>
    <row r="87" spans="1:5" ht="13.5" customHeight="1">
      <c r="A87" s="13">
        <v>18001</v>
      </c>
      <c r="B87" s="14" t="s">
        <v>132</v>
      </c>
      <c r="D87" s="32"/>
      <c r="E87" s="32"/>
    </row>
    <row r="88" spans="1:5" ht="13.5" customHeight="1">
      <c r="A88" s="13">
        <v>20101</v>
      </c>
      <c r="B88" s="14" t="s">
        <v>133</v>
      </c>
      <c r="D88" s="32"/>
      <c r="E88" s="32"/>
    </row>
    <row r="89" spans="1:5" ht="13.5" customHeight="1">
      <c r="A89" s="13">
        <v>20102</v>
      </c>
      <c r="B89" s="14" t="s">
        <v>134</v>
      </c>
      <c r="D89" s="32"/>
      <c r="E89" s="32"/>
    </row>
    <row r="90" spans="1:5" ht="13.5" customHeight="1">
      <c r="A90" s="13">
        <v>20103</v>
      </c>
      <c r="B90" s="14" t="s">
        <v>135</v>
      </c>
      <c r="D90" s="32"/>
      <c r="E90" s="32"/>
    </row>
    <row r="91" spans="1:5" ht="13.5" customHeight="1">
      <c r="A91" s="13">
        <v>20104</v>
      </c>
      <c r="B91" s="14" t="s">
        <v>136</v>
      </c>
      <c r="D91" s="32"/>
      <c r="E91" s="32"/>
    </row>
    <row r="92" spans="1:5" ht="13.5" customHeight="1">
      <c r="A92" s="13">
        <v>20105</v>
      </c>
      <c r="B92" s="14" t="s">
        <v>137</v>
      </c>
      <c r="D92" s="32"/>
      <c r="E92" s="32"/>
    </row>
    <row r="93" spans="1:5" ht="13.5" customHeight="1">
      <c r="A93" s="13">
        <v>20106</v>
      </c>
      <c r="B93" s="14" t="s">
        <v>872</v>
      </c>
      <c r="D93" s="32"/>
      <c r="E93" s="32"/>
    </row>
    <row r="94" spans="1:5" ht="13.5" customHeight="1">
      <c r="A94" s="13">
        <v>21101</v>
      </c>
      <c r="B94" s="14" t="s">
        <v>138</v>
      </c>
      <c r="D94" s="32"/>
      <c r="E94" s="32"/>
    </row>
    <row r="95" spans="1:5" ht="13.5" customHeight="1">
      <c r="A95" s="13">
        <v>21102</v>
      </c>
      <c r="B95" s="14" t="s">
        <v>139</v>
      </c>
      <c r="D95" s="32"/>
      <c r="E95" s="32"/>
    </row>
    <row r="96" spans="1:5" ht="13.5" customHeight="1">
      <c r="A96" s="13">
        <v>21201</v>
      </c>
      <c r="B96" s="14" t="s">
        <v>140</v>
      </c>
      <c r="D96" s="32"/>
      <c r="E96" s="32"/>
    </row>
    <row r="97" spans="1:5" ht="13.5" customHeight="1">
      <c r="A97" s="13">
        <v>21301</v>
      </c>
      <c r="B97" s="14" t="s">
        <v>141</v>
      </c>
      <c r="D97" s="32"/>
      <c r="E97" s="32"/>
    </row>
    <row r="98" spans="1:5" ht="13.5" customHeight="1">
      <c r="A98" s="13">
        <v>21401</v>
      </c>
      <c r="B98" s="14" t="s">
        <v>142</v>
      </c>
      <c r="D98" s="32"/>
      <c r="E98" s="32"/>
    </row>
    <row r="99" spans="1:5" ht="13.5" customHeight="1">
      <c r="A99" s="13">
        <v>21402</v>
      </c>
      <c r="B99" s="14" t="s">
        <v>143</v>
      </c>
      <c r="D99" s="32"/>
      <c r="E99" s="32"/>
    </row>
    <row r="100" spans="1:5" ht="13.5" customHeight="1">
      <c r="A100" s="13">
        <v>21403</v>
      </c>
      <c r="B100" s="14" t="s">
        <v>144</v>
      </c>
      <c r="D100" s="32"/>
      <c r="E100" s="32"/>
    </row>
    <row r="101" spans="1:5" ht="13.5" customHeight="1">
      <c r="A101" s="13">
        <v>21501</v>
      </c>
      <c r="B101" s="14" t="s">
        <v>145</v>
      </c>
      <c r="D101" s="32"/>
      <c r="E101" s="32"/>
    </row>
    <row r="102" spans="1:5" ht="13.5" customHeight="1">
      <c r="A102" s="13">
        <v>21502</v>
      </c>
      <c r="B102" s="14" t="s">
        <v>146</v>
      </c>
      <c r="D102" s="32"/>
      <c r="E102" s="32"/>
    </row>
    <row r="103" spans="1:5" ht="13.5" customHeight="1">
      <c r="A103" s="13">
        <v>21601</v>
      </c>
      <c r="B103" s="14" t="s">
        <v>147</v>
      </c>
      <c r="D103" s="32"/>
      <c r="E103" s="32"/>
    </row>
    <row r="104" spans="1:5" ht="13.5" customHeight="1">
      <c r="A104" s="13">
        <v>21602</v>
      </c>
      <c r="B104" s="14" t="s">
        <v>148</v>
      </c>
      <c r="D104" s="32"/>
      <c r="E104" s="32"/>
    </row>
    <row r="105" spans="1:5" ht="13.5" customHeight="1">
      <c r="A105" s="13">
        <v>22101</v>
      </c>
      <c r="B105" s="14" t="s">
        <v>149</v>
      </c>
      <c r="D105" s="32"/>
      <c r="E105" s="32"/>
    </row>
    <row r="106" spans="1:5" ht="13.5" customHeight="1">
      <c r="A106" s="13">
        <v>22301</v>
      </c>
      <c r="B106" s="14" t="s">
        <v>150</v>
      </c>
      <c r="D106" s="32"/>
      <c r="E106" s="32"/>
    </row>
    <row r="107" spans="1:5" ht="13.5" customHeight="1">
      <c r="A107" s="13">
        <v>22302</v>
      </c>
      <c r="B107" s="14" t="s">
        <v>151</v>
      </c>
      <c r="D107" s="32"/>
      <c r="E107" s="32"/>
    </row>
    <row r="108" spans="1:5" ht="13.5" customHeight="1">
      <c r="A108" s="13">
        <v>22303</v>
      </c>
      <c r="B108" s="14" t="s">
        <v>152</v>
      </c>
      <c r="D108" s="32"/>
      <c r="E108" s="32"/>
    </row>
    <row r="109" spans="1:5" ht="13.5" customHeight="1">
      <c r="A109" s="13">
        <v>22304</v>
      </c>
      <c r="B109" s="14" t="s">
        <v>153</v>
      </c>
      <c r="D109" s="32"/>
      <c r="E109" s="32"/>
    </row>
    <row r="110" spans="1:5" ht="13.5" customHeight="1">
      <c r="A110" s="13">
        <v>22401</v>
      </c>
      <c r="B110" s="14" t="s">
        <v>154</v>
      </c>
      <c r="D110" s="32"/>
      <c r="E110" s="32"/>
    </row>
    <row r="111" spans="1:5" ht="13.5" customHeight="1">
      <c r="A111" s="13">
        <v>22501</v>
      </c>
      <c r="B111" s="14" t="s">
        <v>155</v>
      </c>
      <c r="D111" s="32"/>
      <c r="E111" s="32"/>
    </row>
    <row r="112" spans="1:5" ht="13.5" customHeight="1">
      <c r="A112" s="13">
        <v>22604</v>
      </c>
      <c r="B112" s="14" t="s">
        <v>873</v>
      </c>
      <c r="D112" s="32"/>
      <c r="E112" s="32"/>
    </row>
    <row r="113" spans="1:5" ht="13.5" customHeight="1">
      <c r="A113" s="13">
        <v>22605</v>
      </c>
      <c r="B113" s="14" t="s">
        <v>874</v>
      </c>
      <c r="D113" s="32"/>
      <c r="E113" s="32"/>
    </row>
    <row r="114" spans="1:5" ht="13.5" customHeight="1">
      <c r="A114" s="13">
        <v>22701</v>
      </c>
      <c r="B114" s="14" t="s">
        <v>156</v>
      </c>
      <c r="D114" s="32"/>
      <c r="E114" s="32"/>
    </row>
    <row r="115" spans="1:5" ht="13.5" customHeight="1">
      <c r="A115" s="13">
        <v>22702</v>
      </c>
      <c r="B115" s="14" t="s">
        <v>157</v>
      </c>
      <c r="D115" s="32"/>
      <c r="E115" s="32"/>
    </row>
    <row r="116" spans="1:5" ht="13.5" customHeight="1">
      <c r="A116" s="13">
        <v>23101</v>
      </c>
      <c r="B116" s="14" t="s">
        <v>158</v>
      </c>
      <c r="D116" s="32"/>
      <c r="E116" s="32"/>
    </row>
    <row r="117" spans="1:5" ht="13.5" customHeight="1">
      <c r="A117" s="13">
        <v>23102</v>
      </c>
      <c r="B117" s="14" t="s">
        <v>159</v>
      </c>
      <c r="D117" s="32"/>
      <c r="E117" s="32"/>
    </row>
    <row r="118" spans="1:5" ht="13.5" customHeight="1">
      <c r="A118" s="13">
        <v>23103</v>
      </c>
      <c r="B118" s="14" t="s">
        <v>160</v>
      </c>
      <c r="D118" s="32"/>
      <c r="E118" s="32"/>
    </row>
    <row r="119" spans="1:5" ht="13.5" customHeight="1">
      <c r="A119" s="13">
        <v>23201</v>
      </c>
      <c r="B119" s="14" t="s">
        <v>161</v>
      </c>
      <c r="D119" s="32"/>
      <c r="E119" s="32"/>
    </row>
    <row r="120" spans="1:5" ht="13.5" customHeight="1">
      <c r="A120" s="13">
        <v>23301</v>
      </c>
      <c r="B120" s="14" t="s">
        <v>162</v>
      </c>
      <c r="D120" s="32"/>
      <c r="E120" s="32"/>
    </row>
    <row r="121" spans="1:5" ht="13.5" customHeight="1">
      <c r="A121" s="13">
        <v>23302</v>
      </c>
      <c r="B121" s="14" t="s">
        <v>163</v>
      </c>
      <c r="D121" s="32"/>
      <c r="E121" s="32"/>
    </row>
    <row r="122" spans="1:5" ht="13.5" customHeight="1">
      <c r="A122" s="13">
        <v>23303</v>
      </c>
      <c r="B122" s="14" t="s">
        <v>164</v>
      </c>
      <c r="D122" s="32"/>
      <c r="E122" s="32"/>
    </row>
    <row r="123" spans="1:5" ht="13.5" customHeight="1">
      <c r="A123" s="13">
        <v>23304</v>
      </c>
      <c r="B123" s="14" t="s">
        <v>875</v>
      </c>
      <c r="D123" s="32"/>
      <c r="E123" s="32"/>
    </row>
    <row r="124" spans="1:5" ht="13.5" customHeight="1">
      <c r="A124" s="13">
        <v>23401</v>
      </c>
      <c r="B124" s="14" t="s">
        <v>165</v>
      </c>
      <c r="D124" s="32"/>
      <c r="E124" s="32"/>
    </row>
    <row r="125" spans="1:5" ht="13.5" customHeight="1">
      <c r="A125" s="13">
        <v>23402</v>
      </c>
      <c r="B125" s="14" t="s">
        <v>166</v>
      </c>
      <c r="D125" s="32"/>
      <c r="E125" s="32"/>
    </row>
    <row r="126" spans="1:5" ht="13.5" customHeight="1">
      <c r="A126" s="13">
        <v>23501</v>
      </c>
      <c r="B126" s="14" t="s">
        <v>167</v>
      </c>
      <c r="D126" s="32"/>
      <c r="E126" s="32"/>
    </row>
    <row r="127" spans="1:5" ht="13.5" customHeight="1">
      <c r="A127" s="13">
        <v>23503</v>
      </c>
      <c r="B127" s="14" t="s">
        <v>168</v>
      </c>
      <c r="D127" s="32"/>
      <c r="E127" s="32"/>
    </row>
    <row r="128" spans="1:5" ht="13.5" customHeight="1">
      <c r="A128" s="13">
        <v>23601</v>
      </c>
      <c r="B128" s="14" t="s">
        <v>169</v>
      </c>
      <c r="D128" s="32"/>
      <c r="E128" s="32"/>
    </row>
    <row r="129" spans="1:5" ht="13.5" customHeight="1">
      <c r="A129" s="13">
        <v>23602</v>
      </c>
      <c r="B129" s="14" t="s">
        <v>170</v>
      </c>
      <c r="D129" s="32"/>
      <c r="E129" s="32"/>
    </row>
    <row r="130" spans="1:5" ht="13.5" customHeight="1">
      <c r="A130" s="13">
        <v>23603</v>
      </c>
      <c r="B130" s="14" t="s">
        <v>876</v>
      </c>
      <c r="D130" s="32"/>
      <c r="E130" s="32"/>
    </row>
    <row r="131" spans="1:5" ht="13.5" customHeight="1">
      <c r="A131" s="13">
        <v>23604</v>
      </c>
      <c r="B131" s="14" t="s">
        <v>877</v>
      </c>
      <c r="D131" s="32"/>
      <c r="E131" s="32"/>
    </row>
    <row r="132" spans="1:5" ht="13.5" customHeight="1">
      <c r="A132" s="13">
        <v>23701</v>
      </c>
      <c r="B132" s="14" t="s">
        <v>171</v>
      </c>
      <c r="D132" s="32"/>
      <c r="E132" s="32"/>
    </row>
    <row r="133" spans="1:5" ht="13.5" customHeight="1">
      <c r="A133" s="13">
        <v>23702</v>
      </c>
      <c r="B133" s="14" t="s">
        <v>172</v>
      </c>
      <c r="D133" s="32"/>
      <c r="E133" s="32"/>
    </row>
    <row r="134" spans="1:5" ht="13.5" customHeight="1">
      <c r="A134" s="13">
        <v>23703</v>
      </c>
      <c r="B134" s="14" t="s">
        <v>173</v>
      </c>
      <c r="D134" s="32"/>
      <c r="E134" s="32"/>
    </row>
    <row r="135" spans="1:5" ht="13.5" customHeight="1">
      <c r="A135" s="13">
        <v>23803</v>
      </c>
      <c r="B135" s="14" t="s">
        <v>174</v>
      </c>
      <c r="D135" s="32"/>
      <c r="E135" s="32"/>
    </row>
    <row r="136" spans="1:5" ht="13.5" customHeight="1">
      <c r="A136" s="13">
        <v>23804</v>
      </c>
      <c r="B136" s="14" t="s">
        <v>175</v>
      </c>
      <c r="D136" s="32"/>
      <c r="E136" s="32"/>
    </row>
    <row r="137" spans="1:5" ht="13.5" customHeight="1">
      <c r="A137" s="13">
        <v>23805</v>
      </c>
      <c r="B137" s="14" t="s">
        <v>878</v>
      </c>
      <c r="D137" s="32"/>
      <c r="E137" s="32"/>
    </row>
    <row r="138" spans="1:5" ht="13.5" customHeight="1">
      <c r="A138" s="13">
        <v>23806</v>
      </c>
      <c r="B138" s="14" t="s">
        <v>879</v>
      </c>
      <c r="D138" s="32"/>
      <c r="E138" s="32"/>
    </row>
    <row r="139" spans="1:5" ht="13.5" customHeight="1">
      <c r="A139" s="13">
        <v>23901</v>
      </c>
      <c r="B139" s="14" t="s">
        <v>176</v>
      </c>
      <c r="D139" s="32"/>
      <c r="E139" s="32"/>
    </row>
    <row r="140" spans="1:5" ht="13.5" customHeight="1">
      <c r="A140" s="13">
        <v>23902</v>
      </c>
      <c r="B140" s="14" t="s">
        <v>177</v>
      </c>
      <c r="D140" s="32"/>
      <c r="E140" s="32"/>
    </row>
    <row r="141" spans="1:5" ht="13.5" customHeight="1">
      <c r="A141" s="13">
        <v>23903</v>
      </c>
      <c r="B141" s="14" t="s">
        <v>178</v>
      </c>
      <c r="D141" s="32"/>
      <c r="E141" s="32"/>
    </row>
    <row r="142" spans="1:5" ht="13.5" customHeight="1">
      <c r="A142" s="13">
        <v>24102</v>
      </c>
      <c r="B142" s="14" t="s">
        <v>179</v>
      </c>
      <c r="D142" s="32"/>
      <c r="E142" s="32"/>
    </row>
    <row r="143" spans="1:5" ht="13.5" customHeight="1">
      <c r="A143" s="13">
        <v>24201</v>
      </c>
      <c r="B143" s="14" t="s">
        <v>180</v>
      </c>
      <c r="D143" s="32"/>
      <c r="E143" s="32"/>
    </row>
    <row r="144" spans="1:5" ht="13.5" customHeight="1">
      <c r="A144" s="13">
        <v>24301</v>
      </c>
      <c r="B144" s="14" t="s">
        <v>181</v>
      </c>
      <c r="D144" s="32"/>
      <c r="E144" s="32"/>
    </row>
    <row r="145" spans="1:5" ht="13.5" customHeight="1">
      <c r="A145" s="13">
        <v>24302</v>
      </c>
      <c r="B145" s="14" t="s">
        <v>182</v>
      </c>
      <c r="D145" s="32"/>
      <c r="E145" s="32"/>
    </row>
    <row r="146" spans="1:5" ht="13.5" customHeight="1">
      <c r="A146" s="13">
        <v>24303</v>
      </c>
      <c r="B146" s="14" t="s">
        <v>183</v>
      </c>
      <c r="D146" s="32"/>
      <c r="E146" s="32"/>
    </row>
    <row r="147" spans="1:5" ht="13.5" customHeight="1">
      <c r="A147" s="13">
        <v>24304</v>
      </c>
      <c r="B147" s="14" t="s">
        <v>184</v>
      </c>
      <c r="D147" s="32"/>
      <c r="E147" s="32"/>
    </row>
    <row r="148" spans="1:5" ht="13.5" customHeight="1">
      <c r="A148" s="13">
        <v>24402</v>
      </c>
      <c r="B148" s="14" t="s">
        <v>185</v>
      </c>
      <c r="D148" s="32"/>
      <c r="E148" s="32"/>
    </row>
    <row r="149" spans="1:5" ht="13.5" customHeight="1">
      <c r="A149" s="13">
        <v>24403</v>
      </c>
      <c r="B149" s="14" t="s">
        <v>186</v>
      </c>
      <c r="D149" s="32"/>
      <c r="E149" s="32"/>
    </row>
    <row r="150" spans="1:5" ht="13.5" customHeight="1">
      <c r="A150" s="13">
        <v>24501</v>
      </c>
      <c r="B150" s="14" t="s">
        <v>187</v>
      </c>
      <c r="D150" s="32"/>
      <c r="E150" s="32"/>
    </row>
    <row r="151" spans="1:5" ht="13.5" customHeight="1">
      <c r="A151" s="13">
        <v>24505</v>
      </c>
      <c r="B151" s="14" t="s">
        <v>188</v>
      </c>
      <c r="D151" s="32"/>
      <c r="E151" s="32"/>
    </row>
    <row r="152" spans="1:5" ht="13.5" customHeight="1">
      <c r="A152" s="13">
        <v>24506</v>
      </c>
      <c r="B152" s="14" t="s">
        <v>189</v>
      </c>
      <c r="D152" s="32"/>
      <c r="E152" s="32"/>
    </row>
    <row r="153" spans="1:5" ht="13.5" customHeight="1">
      <c r="A153" s="13">
        <v>24601</v>
      </c>
      <c r="B153" s="14" t="s">
        <v>190</v>
      </c>
      <c r="D153" s="32"/>
      <c r="E153" s="32"/>
    </row>
    <row r="154" spans="1:5" ht="13.5" customHeight="1">
      <c r="A154" s="13">
        <v>24602</v>
      </c>
      <c r="B154" s="14" t="s">
        <v>191</v>
      </c>
      <c r="D154" s="32"/>
      <c r="E154" s="32"/>
    </row>
    <row r="155" spans="1:5" ht="13.5" customHeight="1">
      <c r="A155" s="13">
        <v>24701</v>
      </c>
      <c r="B155" s="14" t="s">
        <v>192</v>
      </c>
      <c r="D155" s="32"/>
      <c r="E155" s="32"/>
    </row>
    <row r="156" spans="1:5" ht="13.5" customHeight="1">
      <c r="A156" s="13">
        <v>25101</v>
      </c>
      <c r="B156" s="14" t="s">
        <v>193</v>
      </c>
      <c r="D156" s="32"/>
      <c r="E156" s="32"/>
    </row>
    <row r="157" spans="1:5" ht="13.5" customHeight="1">
      <c r="A157" s="13">
        <v>25201</v>
      </c>
      <c r="B157" s="14" t="s">
        <v>194</v>
      </c>
      <c r="D157" s="32"/>
      <c r="E157" s="32"/>
    </row>
    <row r="158" spans="1:5" ht="13.5" customHeight="1">
      <c r="A158" s="13">
        <v>25301</v>
      </c>
      <c r="B158" s="14" t="s">
        <v>195</v>
      </c>
      <c r="D158" s="32"/>
      <c r="E158" s="32"/>
    </row>
    <row r="159" spans="1:5" ht="13.5" customHeight="1">
      <c r="A159" s="13">
        <v>25302</v>
      </c>
      <c r="B159" s="14" t="s">
        <v>196</v>
      </c>
      <c r="D159" s="32"/>
      <c r="E159" s="32"/>
    </row>
    <row r="160" spans="1:5" ht="13.5" customHeight="1">
      <c r="A160" s="13">
        <v>25403</v>
      </c>
      <c r="B160" s="14" t="s">
        <v>197</v>
      </c>
      <c r="D160" s="32"/>
      <c r="E160" s="32"/>
    </row>
    <row r="161" spans="1:5" ht="13.5" customHeight="1">
      <c r="A161" s="13">
        <v>25405</v>
      </c>
      <c r="B161" s="14" t="s">
        <v>198</v>
      </c>
      <c r="D161" s="32"/>
      <c r="E161" s="32"/>
    </row>
    <row r="162" spans="1:5" ht="13.5" customHeight="1">
      <c r="A162" s="13">
        <v>25406</v>
      </c>
      <c r="B162" s="14" t="s">
        <v>199</v>
      </c>
      <c r="D162" s="32"/>
      <c r="E162" s="32"/>
    </row>
    <row r="163" spans="1:5" ht="13.5" customHeight="1">
      <c r="A163" s="13">
        <v>25407</v>
      </c>
      <c r="B163" s="14" t="s">
        <v>200</v>
      </c>
      <c r="D163" s="32"/>
      <c r="E163" s="32"/>
    </row>
    <row r="164" spans="1:5" ht="13.5" customHeight="1">
      <c r="A164" s="13">
        <v>25408</v>
      </c>
      <c r="B164" s="14" t="s">
        <v>880</v>
      </c>
      <c r="D164" s="32"/>
      <c r="E164" s="32"/>
    </row>
    <row r="165" spans="1:5" ht="13.5" customHeight="1">
      <c r="A165" s="13">
        <v>25501</v>
      </c>
      <c r="B165" s="14" t="s">
        <v>201</v>
      </c>
      <c r="D165" s="32"/>
      <c r="E165" s="32"/>
    </row>
    <row r="166" spans="1:5" ht="13.5" customHeight="1">
      <c r="A166" s="13">
        <v>25502</v>
      </c>
      <c r="B166" s="14" t="s">
        <v>202</v>
      </c>
      <c r="D166" s="32"/>
      <c r="E166" s="32"/>
    </row>
    <row r="167" spans="1:5" ht="13.5" customHeight="1">
      <c r="A167" s="13">
        <v>25503</v>
      </c>
      <c r="B167" s="14" t="s">
        <v>203</v>
      </c>
      <c r="D167" s="32"/>
      <c r="E167" s="32"/>
    </row>
    <row r="168" spans="1:5" ht="13.5" customHeight="1">
      <c r="A168" s="13">
        <v>26201</v>
      </c>
      <c r="B168" s="14" t="s">
        <v>204</v>
      </c>
      <c r="D168" s="32"/>
      <c r="E168" s="32"/>
    </row>
    <row r="169" spans="1:5" ht="13.5" customHeight="1">
      <c r="A169" s="13">
        <v>26301</v>
      </c>
      <c r="B169" s="14" t="s">
        <v>205</v>
      </c>
      <c r="D169" s="32"/>
      <c r="E169" s="32"/>
    </row>
    <row r="170" spans="1:5" ht="13.5" customHeight="1">
      <c r="A170" s="13">
        <v>26401</v>
      </c>
      <c r="B170" s="14" t="s">
        <v>206</v>
      </c>
      <c r="D170" s="32"/>
      <c r="E170" s="32"/>
    </row>
    <row r="171" spans="1:5" ht="13.5" customHeight="1">
      <c r="A171" s="13">
        <v>26402</v>
      </c>
      <c r="B171" s="14" t="s">
        <v>207</v>
      </c>
      <c r="D171" s="32"/>
      <c r="E171" s="32"/>
    </row>
    <row r="172" spans="1:5" ht="13.5" customHeight="1">
      <c r="A172" s="13">
        <v>27101</v>
      </c>
      <c r="B172" s="14" t="s">
        <v>208</v>
      </c>
      <c r="D172" s="32"/>
      <c r="E172" s="32"/>
    </row>
    <row r="173" spans="1:5" ht="13.5" customHeight="1">
      <c r="A173" s="13">
        <v>27102</v>
      </c>
      <c r="B173" s="14" t="s">
        <v>209</v>
      </c>
      <c r="D173" s="32"/>
      <c r="E173" s="32"/>
    </row>
    <row r="174" spans="1:5" ht="13.5" customHeight="1">
      <c r="A174" s="13">
        <v>27103</v>
      </c>
      <c r="B174" s="14" t="s">
        <v>210</v>
      </c>
      <c r="D174" s="32"/>
      <c r="E174" s="32"/>
    </row>
    <row r="175" spans="1:5" ht="13.5" customHeight="1">
      <c r="A175" s="13">
        <v>27104</v>
      </c>
      <c r="B175" s="14" t="s">
        <v>211</v>
      </c>
      <c r="D175" s="32"/>
      <c r="E175" s="32"/>
    </row>
    <row r="176" spans="1:5" ht="13.5" customHeight="1">
      <c r="A176" s="13">
        <v>27301</v>
      </c>
      <c r="B176" s="14" t="s">
        <v>212</v>
      </c>
      <c r="D176" s="32"/>
      <c r="E176" s="32"/>
    </row>
    <row r="177" spans="1:5" ht="13.5" customHeight="1">
      <c r="A177" s="13">
        <v>27401</v>
      </c>
      <c r="B177" s="14" t="s">
        <v>213</v>
      </c>
      <c r="D177" s="32"/>
      <c r="E177" s="32"/>
    </row>
    <row r="178" spans="1:5" ht="13.5" customHeight="1">
      <c r="A178" s="13">
        <v>27501</v>
      </c>
      <c r="B178" s="14" t="s">
        <v>214</v>
      </c>
      <c r="D178" s="32"/>
      <c r="E178" s="32"/>
    </row>
    <row r="179" spans="1:5" ht="13.5" customHeight="1">
      <c r="A179" s="13">
        <v>27601</v>
      </c>
      <c r="B179" s="14" t="s">
        <v>215</v>
      </c>
      <c r="D179" s="32"/>
      <c r="E179" s="32"/>
    </row>
    <row r="180" spans="1:5" ht="13.5" customHeight="1">
      <c r="A180" s="13">
        <v>27602</v>
      </c>
      <c r="B180" s="14" t="s">
        <v>216</v>
      </c>
      <c r="D180" s="32"/>
      <c r="E180" s="32"/>
    </row>
    <row r="181" spans="1:5" ht="13.5" customHeight="1">
      <c r="A181" s="13">
        <v>28001</v>
      </c>
      <c r="B181" s="14" t="s">
        <v>217</v>
      </c>
      <c r="D181" s="32"/>
      <c r="E181" s="32"/>
    </row>
    <row r="182" spans="1:5" ht="13.5" customHeight="1">
      <c r="A182" s="13">
        <v>28002</v>
      </c>
      <c r="B182" s="14" t="s">
        <v>218</v>
      </c>
      <c r="D182" s="32"/>
      <c r="E182" s="32"/>
    </row>
    <row r="183" spans="1:5" ht="13.5" customHeight="1">
      <c r="A183" s="13">
        <v>28003</v>
      </c>
      <c r="B183" s="14" t="s">
        <v>219</v>
      </c>
      <c r="D183" s="32"/>
      <c r="E183" s="32"/>
    </row>
    <row r="184" spans="1:5" ht="13.5" customHeight="1">
      <c r="A184" s="13">
        <v>30101</v>
      </c>
      <c r="B184" s="14" t="s">
        <v>220</v>
      </c>
      <c r="D184" s="32"/>
      <c r="E184" s="32"/>
    </row>
    <row r="185" spans="1:5" ht="13.5" customHeight="1">
      <c r="A185" s="13">
        <v>30102</v>
      </c>
      <c r="B185" s="14" t="s">
        <v>221</v>
      </c>
      <c r="D185" s="32"/>
      <c r="E185" s="32"/>
    </row>
    <row r="186" spans="1:5" ht="13.5" customHeight="1">
      <c r="A186" s="13">
        <v>30103</v>
      </c>
      <c r="B186" s="14" t="s">
        <v>222</v>
      </c>
      <c r="D186" s="32"/>
      <c r="E186" s="32"/>
    </row>
    <row r="187" spans="1:5" ht="13.5" customHeight="1">
      <c r="A187" s="13">
        <v>30104</v>
      </c>
      <c r="B187" s="14" t="s">
        <v>223</v>
      </c>
      <c r="D187" s="32"/>
      <c r="E187" s="32"/>
    </row>
    <row r="188" spans="1:5" ht="13.5" customHeight="1">
      <c r="A188" s="13">
        <v>30105</v>
      </c>
      <c r="B188" s="14" t="s">
        <v>224</v>
      </c>
      <c r="D188" s="32"/>
      <c r="E188" s="32"/>
    </row>
    <row r="189" spans="1:5" ht="13.5" customHeight="1">
      <c r="A189" s="13">
        <v>30106</v>
      </c>
      <c r="B189" s="14" t="s">
        <v>225</v>
      </c>
      <c r="D189" s="32"/>
      <c r="E189" s="32"/>
    </row>
    <row r="190" spans="1:5" ht="13.5" customHeight="1">
      <c r="A190" s="13">
        <v>30107</v>
      </c>
      <c r="B190" s="14" t="s">
        <v>226</v>
      </c>
      <c r="D190" s="32"/>
      <c r="E190" s="32"/>
    </row>
    <row r="191" spans="1:5" ht="13.5" customHeight="1">
      <c r="A191" s="13">
        <v>30108</v>
      </c>
      <c r="B191" s="14" t="s">
        <v>227</v>
      </c>
      <c r="D191" s="32"/>
      <c r="E191" s="32"/>
    </row>
    <row r="192" spans="1:5" ht="13.5" customHeight="1">
      <c r="A192" s="13">
        <v>30109</v>
      </c>
      <c r="B192" s="14" t="s">
        <v>228</v>
      </c>
      <c r="D192" s="32"/>
      <c r="E192" s="32"/>
    </row>
    <row r="193" spans="1:5" ht="13.5" customHeight="1">
      <c r="A193" s="13">
        <v>30110</v>
      </c>
      <c r="B193" s="14" t="s">
        <v>229</v>
      </c>
      <c r="D193" s="32"/>
      <c r="E193" s="32"/>
    </row>
    <row r="194" spans="1:5" ht="13.5" customHeight="1">
      <c r="A194" s="13">
        <v>30112</v>
      </c>
      <c r="B194" s="14" t="s">
        <v>230</v>
      </c>
      <c r="D194" s="32"/>
      <c r="E194" s="32"/>
    </row>
    <row r="195" spans="1:5" ht="13.5" customHeight="1">
      <c r="A195" s="13">
        <v>30114</v>
      </c>
      <c r="B195" s="14" t="s">
        <v>231</v>
      </c>
      <c r="D195" s="32"/>
      <c r="E195" s="32"/>
    </row>
    <row r="196" spans="1:5" ht="13.5" customHeight="1">
      <c r="A196" s="13">
        <v>30115</v>
      </c>
      <c r="B196" s="14" t="s">
        <v>232</v>
      </c>
      <c r="D196" s="32"/>
      <c r="E196" s="32"/>
    </row>
    <row r="197" spans="1:5" ht="13.5" customHeight="1">
      <c r="A197" s="13">
        <v>30116</v>
      </c>
      <c r="B197" s="14" t="s">
        <v>233</v>
      </c>
      <c r="D197" s="32"/>
      <c r="E197" s="32"/>
    </row>
    <row r="198" spans="1:5" ht="13.5" customHeight="1">
      <c r="A198" s="13">
        <v>30117</v>
      </c>
      <c r="B198" s="14" t="s">
        <v>234</v>
      </c>
      <c r="D198" s="32"/>
      <c r="E198" s="32"/>
    </row>
    <row r="199" spans="1:5" ht="13.5" customHeight="1">
      <c r="A199" s="13">
        <v>30119</v>
      </c>
      <c r="B199" s="14" t="s">
        <v>235</v>
      </c>
      <c r="D199" s="32"/>
      <c r="E199" s="32"/>
    </row>
    <row r="200" spans="1:5" ht="13.5" customHeight="1">
      <c r="A200" s="13">
        <v>30120</v>
      </c>
      <c r="B200" s="14" t="s">
        <v>236</v>
      </c>
      <c r="D200" s="32"/>
      <c r="E200" s="32"/>
    </row>
    <row r="201" spans="1:5" ht="13.5" customHeight="1">
      <c r="A201" s="13">
        <v>30121</v>
      </c>
      <c r="B201" s="14" t="s">
        <v>237</v>
      </c>
      <c r="D201" s="32"/>
      <c r="E201" s="32"/>
    </row>
    <row r="202" spans="1:5" ht="13.5" customHeight="1">
      <c r="A202" s="13">
        <v>30122</v>
      </c>
      <c r="B202" s="14" t="s">
        <v>238</v>
      </c>
      <c r="D202" s="32"/>
      <c r="E202" s="32"/>
    </row>
    <row r="203" spans="1:5" ht="13.5" customHeight="1">
      <c r="A203" s="13">
        <v>30123</v>
      </c>
      <c r="B203" s="14" t="s">
        <v>239</v>
      </c>
      <c r="D203" s="32"/>
      <c r="E203" s="32"/>
    </row>
    <row r="204" spans="1:5" ht="13.5" customHeight="1">
      <c r="A204" s="13">
        <v>30124</v>
      </c>
      <c r="B204" s="14" t="s">
        <v>240</v>
      </c>
      <c r="D204" s="32"/>
      <c r="E204" s="32"/>
    </row>
    <row r="205" spans="1:5" ht="13.5" customHeight="1">
      <c r="A205" s="13">
        <v>30125</v>
      </c>
      <c r="B205" s="14" t="s">
        <v>241</v>
      </c>
      <c r="D205" s="32"/>
      <c r="E205" s="32"/>
    </row>
    <row r="206" spans="1:5" ht="13.5" customHeight="1">
      <c r="A206" s="13">
        <v>30126</v>
      </c>
      <c r="B206" s="14" t="s">
        <v>242</v>
      </c>
      <c r="D206" s="32"/>
      <c r="E206" s="32"/>
    </row>
    <row r="207" spans="1:5" ht="13.5" customHeight="1">
      <c r="A207" s="13">
        <v>30127</v>
      </c>
      <c r="B207" s="14" t="s">
        <v>243</v>
      </c>
      <c r="D207" s="32"/>
      <c r="E207" s="32"/>
    </row>
    <row r="208" spans="1:5" ht="13.5" customHeight="1">
      <c r="A208" s="13">
        <v>30128</v>
      </c>
      <c r="B208" s="14" t="s">
        <v>244</v>
      </c>
      <c r="D208" s="32"/>
      <c r="E208" s="32"/>
    </row>
    <row r="209" spans="1:5" ht="13.5" customHeight="1">
      <c r="A209" s="13">
        <v>31101</v>
      </c>
      <c r="B209" s="14" t="s">
        <v>245</v>
      </c>
      <c r="D209" s="32"/>
      <c r="E209" s="32"/>
    </row>
    <row r="210" spans="1:5" ht="13.5" customHeight="1">
      <c r="A210" s="13">
        <v>31102</v>
      </c>
      <c r="B210" s="14" t="s">
        <v>246</v>
      </c>
      <c r="D210" s="32"/>
      <c r="E210" s="32"/>
    </row>
    <row r="211" spans="1:5" ht="13.5" customHeight="1">
      <c r="A211" s="13">
        <v>31103</v>
      </c>
      <c r="B211" s="14" t="s">
        <v>247</v>
      </c>
      <c r="D211" s="32"/>
      <c r="E211" s="32"/>
    </row>
    <row r="212" spans="1:5" ht="13.5" customHeight="1">
      <c r="A212" s="13">
        <v>31104</v>
      </c>
      <c r="B212" s="14" t="s">
        <v>248</v>
      </c>
      <c r="D212" s="32"/>
      <c r="E212" s="32"/>
    </row>
    <row r="213" spans="1:5" ht="13.5" customHeight="1">
      <c r="A213" s="13">
        <v>31105</v>
      </c>
      <c r="B213" s="14" t="s">
        <v>249</v>
      </c>
      <c r="D213" s="32"/>
      <c r="E213" s="32"/>
    </row>
    <row r="214" spans="1:5" ht="13.5" customHeight="1">
      <c r="A214" s="13">
        <v>31106</v>
      </c>
      <c r="B214" s="14" t="s">
        <v>250</v>
      </c>
      <c r="D214" s="32"/>
      <c r="E214" s="32"/>
    </row>
    <row r="215" spans="1:5" ht="13.5" customHeight="1">
      <c r="A215" s="13">
        <v>31107</v>
      </c>
      <c r="B215" s="14" t="s">
        <v>251</v>
      </c>
      <c r="D215" s="32"/>
      <c r="E215" s="32"/>
    </row>
    <row r="216" spans="1:5" ht="13.5" customHeight="1">
      <c r="A216" s="13">
        <v>31201</v>
      </c>
      <c r="B216" s="14" t="s">
        <v>252</v>
      </c>
      <c r="D216" s="32"/>
      <c r="E216" s="32"/>
    </row>
    <row r="217" spans="1:5" ht="13.5" customHeight="1">
      <c r="A217" s="13">
        <v>31202</v>
      </c>
      <c r="B217" s="14" t="s">
        <v>253</v>
      </c>
      <c r="D217" s="32"/>
      <c r="E217" s="32"/>
    </row>
    <row r="218" spans="1:5" ht="13.5" customHeight="1">
      <c r="A218" s="13">
        <v>31203</v>
      </c>
      <c r="B218" s="14" t="s">
        <v>254</v>
      </c>
      <c r="D218" s="32"/>
      <c r="E218" s="32"/>
    </row>
    <row r="219" spans="1:5" ht="13.5" customHeight="1">
      <c r="A219" s="13">
        <v>31204</v>
      </c>
      <c r="B219" s="14" t="s">
        <v>255</v>
      </c>
      <c r="D219" s="32"/>
      <c r="E219" s="32"/>
    </row>
    <row r="220" spans="1:5" ht="13.5" customHeight="1">
      <c r="A220" s="13">
        <v>31301</v>
      </c>
      <c r="B220" s="14" t="s">
        <v>256</v>
      </c>
      <c r="D220" s="32"/>
      <c r="E220" s="32"/>
    </row>
    <row r="221" spans="1:5" ht="13.5" customHeight="1">
      <c r="A221" s="13">
        <v>31302</v>
      </c>
      <c r="B221" s="14" t="s">
        <v>257</v>
      </c>
      <c r="D221" s="32"/>
      <c r="E221" s="32"/>
    </row>
    <row r="222" spans="1:5" ht="13.5" customHeight="1">
      <c r="A222" s="13">
        <v>31303</v>
      </c>
      <c r="B222" s="14" t="s">
        <v>258</v>
      </c>
      <c r="D222" s="32"/>
      <c r="E222" s="32"/>
    </row>
    <row r="223" spans="1:5" ht="13.5" customHeight="1">
      <c r="A223" s="13">
        <v>31304</v>
      </c>
      <c r="B223" s="14" t="s">
        <v>259</v>
      </c>
      <c r="D223" s="32"/>
      <c r="E223" s="32"/>
    </row>
    <row r="224" spans="1:5" ht="13.5" customHeight="1">
      <c r="A224" s="13">
        <v>31305</v>
      </c>
      <c r="B224" s="14" t="s">
        <v>260</v>
      </c>
      <c r="D224" s="32"/>
      <c r="E224" s="32"/>
    </row>
    <row r="225" spans="1:5" ht="13.5" customHeight="1">
      <c r="A225" s="13">
        <v>31306</v>
      </c>
      <c r="B225" s="14" t="s">
        <v>261</v>
      </c>
      <c r="D225" s="32"/>
      <c r="E225" s="32"/>
    </row>
    <row r="226" spans="1:5" ht="13.5" customHeight="1">
      <c r="A226" s="13">
        <v>31307</v>
      </c>
      <c r="B226" s="14" t="s">
        <v>262</v>
      </c>
      <c r="D226" s="32"/>
      <c r="E226" s="32"/>
    </row>
    <row r="227" spans="1:5" ht="13.5" customHeight="1">
      <c r="A227" s="13">
        <v>31308</v>
      </c>
      <c r="B227" s="14" t="s">
        <v>263</v>
      </c>
      <c r="D227" s="32"/>
      <c r="E227" s="32"/>
    </row>
    <row r="228" spans="1:5" ht="13.5" customHeight="1">
      <c r="A228" s="13">
        <v>31309</v>
      </c>
      <c r="B228" s="14" t="s">
        <v>264</v>
      </c>
      <c r="D228" s="32"/>
      <c r="E228" s="32"/>
    </row>
    <row r="229" spans="1:5" ht="13.5" customHeight="1">
      <c r="A229" s="13">
        <v>31310</v>
      </c>
      <c r="B229" s="14" t="s">
        <v>265</v>
      </c>
      <c r="D229" s="32"/>
      <c r="E229" s="32"/>
    </row>
    <row r="230" spans="1:5" ht="13.5" customHeight="1">
      <c r="A230" s="13">
        <v>31311</v>
      </c>
      <c r="B230" s="14" t="s">
        <v>266</v>
      </c>
      <c r="D230" s="32"/>
      <c r="E230" s="32"/>
    </row>
    <row r="231" spans="1:5" ht="13.5" customHeight="1">
      <c r="A231" s="13">
        <v>31401</v>
      </c>
      <c r="B231" s="14" t="s">
        <v>267</v>
      </c>
      <c r="D231" s="32"/>
      <c r="E231" s="32"/>
    </row>
    <row r="232" spans="1:5" ht="13.5" customHeight="1">
      <c r="A232" s="13">
        <v>31402</v>
      </c>
      <c r="B232" s="14" t="s">
        <v>268</v>
      </c>
      <c r="D232" s="32"/>
      <c r="E232" s="32"/>
    </row>
    <row r="233" spans="1:5" ht="13.5" customHeight="1">
      <c r="A233" s="13">
        <v>31403</v>
      </c>
      <c r="B233" s="14" t="s">
        <v>269</v>
      </c>
      <c r="D233" s="32"/>
      <c r="E233" s="32"/>
    </row>
    <row r="234" spans="1:5" ht="13.5" customHeight="1">
      <c r="A234" s="13">
        <v>31501</v>
      </c>
      <c r="B234" s="14" t="s">
        <v>270</v>
      </c>
      <c r="D234" s="32"/>
      <c r="E234" s="32"/>
    </row>
    <row r="235" spans="1:5" ht="13.5" customHeight="1">
      <c r="A235" s="13">
        <v>31502</v>
      </c>
      <c r="B235" s="14" t="s">
        <v>271</v>
      </c>
      <c r="D235" s="32"/>
      <c r="E235" s="32"/>
    </row>
    <row r="236" spans="1:5" ht="13.5" customHeight="1">
      <c r="A236" s="13">
        <v>31503</v>
      </c>
      <c r="B236" s="14" t="s">
        <v>272</v>
      </c>
      <c r="D236" s="32"/>
      <c r="E236" s="32"/>
    </row>
    <row r="237" spans="1:5" ht="13.5" customHeight="1">
      <c r="A237" s="13">
        <v>31601</v>
      </c>
      <c r="B237" s="14" t="s">
        <v>273</v>
      </c>
      <c r="D237" s="32"/>
      <c r="E237" s="32"/>
    </row>
    <row r="238" spans="1:5" ht="13.5" customHeight="1">
      <c r="A238" s="13">
        <v>31602</v>
      </c>
      <c r="B238" s="14" t="s">
        <v>274</v>
      </c>
      <c r="D238" s="32"/>
      <c r="E238" s="32"/>
    </row>
    <row r="239" spans="1:5" ht="13.5" customHeight="1">
      <c r="A239" s="13">
        <v>31603</v>
      </c>
      <c r="B239" s="14" t="s">
        <v>881</v>
      </c>
      <c r="D239" s="32"/>
      <c r="E239" s="32"/>
    </row>
    <row r="240" spans="1:5" ht="13.5" customHeight="1">
      <c r="A240" s="13">
        <v>31604</v>
      </c>
      <c r="B240" s="14" t="s">
        <v>275</v>
      </c>
      <c r="D240" s="32"/>
      <c r="E240" s="32"/>
    </row>
    <row r="241" spans="1:5" ht="13.5" customHeight="1">
      <c r="A241" s="13">
        <v>31605</v>
      </c>
      <c r="B241" s="14" t="s">
        <v>276</v>
      </c>
      <c r="D241" s="32"/>
      <c r="E241" s="32"/>
    </row>
    <row r="242" spans="1:5" ht="13.5" customHeight="1">
      <c r="A242" s="13">
        <v>32101</v>
      </c>
      <c r="B242" s="14" t="s">
        <v>277</v>
      </c>
      <c r="D242" s="32"/>
      <c r="E242" s="32"/>
    </row>
    <row r="243" spans="1:5" ht="13.5" customHeight="1">
      <c r="A243" s="13">
        <v>32102</v>
      </c>
      <c r="B243" s="14" t="s">
        <v>278</v>
      </c>
      <c r="D243" s="32"/>
      <c r="E243" s="32"/>
    </row>
    <row r="244" spans="1:5" ht="13.5" customHeight="1">
      <c r="A244" s="13">
        <v>32103</v>
      </c>
      <c r="B244" s="14" t="s">
        <v>279</v>
      </c>
      <c r="D244" s="32"/>
      <c r="E244" s="32"/>
    </row>
    <row r="245" spans="1:5" ht="13.5" customHeight="1">
      <c r="A245" s="13">
        <v>32104</v>
      </c>
      <c r="B245" s="14" t="s">
        <v>280</v>
      </c>
      <c r="D245" s="32"/>
      <c r="E245" s="32"/>
    </row>
    <row r="246" spans="1:5" ht="13.5" customHeight="1">
      <c r="A246" s="13">
        <v>32105</v>
      </c>
      <c r="B246" s="14" t="s">
        <v>281</v>
      </c>
      <c r="D246" s="32"/>
      <c r="E246" s="32"/>
    </row>
    <row r="247" spans="1:5" ht="13.5" customHeight="1">
      <c r="A247" s="13">
        <v>32106</v>
      </c>
      <c r="B247" s="14" t="s">
        <v>282</v>
      </c>
      <c r="D247" s="32"/>
      <c r="E247" s="32"/>
    </row>
    <row r="248" spans="1:5" ht="13.5" customHeight="1">
      <c r="A248" s="13">
        <v>32201</v>
      </c>
      <c r="B248" s="14" t="s">
        <v>882</v>
      </c>
      <c r="D248" s="32"/>
      <c r="E248" s="32"/>
    </row>
    <row r="249" spans="1:5" ht="13.5" customHeight="1">
      <c r="A249" s="13">
        <v>32202</v>
      </c>
      <c r="B249" s="14" t="s">
        <v>283</v>
      </c>
      <c r="D249" s="32"/>
      <c r="E249" s="32"/>
    </row>
    <row r="250" spans="1:5" ht="13.5" customHeight="1">
      <c r="A250" s="13">
        <v>32203</v>
      </c>
      <c r="B250" s="14" t="s">
        <v>284</v>
      </c>
      <c r="D250" s="32"/>
      <c r="E250" s="32"/>
    </row>
    <row r="251" spans="1:5" ht="13.5" customHeight="1">
      <c r="A251" s="13">
        <v>32204</v>
      </c>
      <c r="B251" s="14" t="s">
        <v>285</v>
      </c>
      <c r="D251" s="32"/>
      <c r="E251" s="32"/>
    </row>
    <row r="252" spans="1:5" ht="13.5" customHeight="1">
      <c r="A252" s="13">
        <v>32205</v>
      </c>
      <c r="B252" s="14" t="s">
        <v>286</v>
      </c>
      <c r="D252" s="32"/>
      <c r="E252" s="32"/>
    </row>
    <row r="253" spans="1:5" ht="13.5" customHeight="1">
      <c r="A253" s="13">
        <v>32206</v>
      </c>
      <c r="B253" s="14" t="s">
        <v>287</v>
      </c>
      <c r="D253" s="32"/>
      <c r="E253" s="32"/>
    </row>
    <row r="254" spans="1:5" ht="13.5" customHeight="1">
      <c r="A254" s="13">
        <v>32207</v>
      </c>
      <c r="B254" s="14" t="s">
        <v>288</v>
      </c>
      <c r="D254" s="32"/>
      <c r="E254" s="32"/>
    </row>
    <row r="255" spans="1:5" ht="13.5" customHeight="1">
      <c r="A255" s="13">
        <v>32208</v>
      </c>
      <c r="B255" s="14" t="s">
        <v>289</v>
      </c>
      <c r="D255" s="32"/>
      <c r="E255" s="32"/>
    </row>
    <row r="256" spans="1:5" ht="13.5" customHeight="1">
      <c r="A256" s="13">
        <v>32301</v>
      </c>
      <c r="B256" s="14" t="s">
        <v>290</v>
      </c>
      <c r="D256" s="32"/>
      <c r="E256" s="32"/>
    </row>
    <row r="257" spans="1:5" ht="13.5" customHeight="1">
      <c r="A257" s="13">
        <v>32302</v>
      </c>
      <c r="B257" s="14" t="s">
        <v>291</v>
      </c>
      <c r="D257" s="32"/>
      <c r="E257" s="32"/>
    </row>
    <row r="258" spans="1:5" ht="13.5" customHeight="1">
      <c r="A258" s="13">
        <v>32303</v>
      </c>
      <c r="B258" s="14" t="s">
        <v>292</v>
      </c>
      <c r="D258" s="32"/>
      <c r="E258" s="32"/>
    </row>
    <row r="259" spans="1:5" ht="13.5" customHeight="1">
      <c r="A259" s="13">
        <v>32304</v>
      </c>
      <c r="B259" s="14" t="s">
        <v>293</v>
      </c>
      <c r="D259" s="32"/>
      <c r="E259" s="32"/>
    </row>
    <row r="260" spans="1:5" ht="13.5" customHeight="1">
      <c r="A260" s="13">
        <v>32305</v>
      </c>
      <c r="B260" s="14" t="s">
        <v>294</v>
      </c>
      <c r="D260" s="32"/>
      <c r="E260" s="32"/>
    </row>
    <row r="261" spans="1:5" ht="13.5" customHeight="1">
      <c r="A261" s="13">
        <v>32306</v>
      </c>
      <c r="B261" s="14" t="s">
        <v>295</v>
      </c>
      <c r="D261" s="32"/>
      <c r="E261" s="32"/>
    </row>
    <row r="262" spans="1:5" ht="13.5" customHeight="1">
      <c r="A262" s="13">
        <v>32307</v>
      </c>
      <c r="B262" s="14" t="s">
        <v>296</v>
      </c>
      <c r="D262" s="32"/>
      <c r="E262" s="32"/>
    </row>
    <row r="263" spans="1:5" ht="13.5" customHeight="1">
      <c r="A263" s="13">
        <v>32309</v>
      </c>
      <c r="B263" s="14" t="s">
        <v>297</v>
      </c>
      <c r="D263" s="32"/>
      <c r="E263" s="32"/>
    </row>
    <row r="264" spans="1:5" ht="13.5" customHeight="1">
      <c r="A264" s="13">
        <v>32310</v>
      </c>
      <c r="B264" s="14" t="s">
        <v>298</v>
      </c>
      <c r="D264" s="32"/>
      <c r="E264" s="32"/>
    </row>
    <row r="265" spans="1:5" ht="13.5" customHeight="1">
      <c r="A265" s="13">
        <v>32311</v>
      </c>
      <c r="B265" s="14" t="s">
        <v>883</v>
      </c>
      <c r="D265" s="32"/>
      <c r="E265" s="32"/>
    </row>
    <row r="266" spans="1:5" ht="13.5" customHeight="1">
      <c r="A266" s="13">
        <v>32401</v>
      </c>
      <c r="B266" s="14" t="s">
        <v>299</v>
      </c>
      <c r="D266" s="32"/>
      <c r="E266" s="32"/>
    </row>
    <row r="267" spans="1:5" ht="13.5" customHeight="1">
      <c r="A267" s="13">
        <v>32402</v>
      </c>
      <c r="B267" s="14" t="s">
        <v>300</v>
      </c>
      <c r="D267" s="32"/>
      <c r="E267" s="32"/>
    </row>
    <row r="268" spans="1:5" ht="13.5" customHeight="1">
      <c r="A268" s="13">
        <v>32403</v>
      </c>
      <c r="B268" s="14" t="s">
        <v>301</v>
      </c>
      <c r="D268" s="32"/>
      <c r="E268" s="32"/>
    </row>
    <row r="269" spans="1:5" ht="13.5" customHeight="1">
      <c r="A269" s="13">
        <v>32404</v>
      </c>
      <c r="B269" s="14" t="s">
        <v>302</v>
      </c>
      <c r="D269" s="32"/>
      <c r="E269" s="32"/>
    </row>
    <row r="270" spans="1:5" ht="13.5" customHeight="1">
      <c r="A270" s="13">
        <v>32405</v>
      </c>
      <c r="B270" s="14" t="s">
        <v>303</v>
      </c>
      <c r="D270" s="32"/>
      <c r="E270" s="32"/>
    </row>
    <row r="271" spans="1:5" ht="13.5" customHeight="1">
      <c r="A271" s="13">
        <v>32406</v>
      </c>
      <c r="B271" s="14" t="s">
        <v>304</v>
      </c>
      <c r="D271" s="32"/>
      <c r="E271" s="32"/>
    </row>
    <row r="272" spans="1:5" ht="13.5" customHeight="1">
      <c r="A272" s="13">
        <v>32407</v>
      </c>
      <c r="B272" s="14" t="s">
        <v>305</v>
      </c>
      <c r="D272" s="32"/>
      <c r="E272" s="32"/>
    </row>
    <row r="273" spans="1:5" ht="13.5" customHeight="1">
      <c r="A273" s="13">
        <v>32408</v>
      </c>
      <c r="B273" s="14" t="s">
        <v>306</v>
      </c>
      <c r="D273" s="32"/>
      <c r="E273" s="32"/>
    </row>
    <row r="274" spans="1:5" ht="13.5" customHeight="1">
      <c r="A274" s="13">
        <v>32409</v>
      </c>
      <c r="B274" s="14" t="s">
        <v>307</v>
      </c>
      <c r="D274" s="32"/>
      <c r="E274" s="32"/>
    </row>
    <row r="275" spans="1:5" ht="13.5" customHeight="1">
      <c r="A275" s="13">
        <v>32410</v>
      </c>
      <c r="B275" s="14" t="s">
        <v>308</v>
      </c>
      <c r="D275" s="32"/>
      <c r="E275" s="32"/>
    </row>
    <row r="276" spans="1:5" ht="13.5" customHeight="1">
      <c r="A276" s="13">
        <v>32411</v>
      </c>
      <c r="B276" s="14" t="s">
        <v>309</v>
      </c>
      <c r="D276" s="32"/>
      <c r="E276" s="32"/>
    </row>
    <row r="277" spans="1:5" ht="13.5" customHeight="1">
      <c r="A277" s="13">
        <v>32412</v>
      </c>
      <c r="B277" s="14" t="s">
        <v>310</v>
      </c>
      <c r="D277" s="32"/>
      <c r="E277" s="32"/>
    </row>
    <row r="278" spans="1:5" ht="13.5" customHeight="1">
      <c r="A278" s="13">
        <v>32413</v>
      </c>
      <c r="B278" s="14" t="s">
        <v>311</v>
      </c>
      <c r="D278" s="32"/>
      <c r="E278" s="32"/>
    </row>
    <row r="279" spans="1:5" ht="13.5" customHeight="1">
      <c r="A279" s="13">
        <v>32414</v>
      </c>
      <c r="B279" s="14" t="s">
        <v>312</v>
      </c>
      <c r="D279" s="32"/>
      <c r="E279" s="32"/>
    </row>
    <row r="280" spans="1:5" ht="13.5" customHeight="1">
      <c r="A280" s="13">
        <v>32415</v>
      </c>
      <c r="B280" s="14" t="s">
        <v>313</v>
      </c>
      <c r="D280" s="32"/>
      <c r="E280" s="32"/>
    </row>
    <row r="281" spans="1:5" ht="13.5" customHeight="1">
      <c r="A281" s="13">
        <v>32416</v>
      </c>
      <c r="B281" s="14" t="s">
        <v>314</v>
      </c>
      <c r="D281" s="32"/>
      <c r="E281" s="32"/>
    </row>
    <row r="282" spans="1:5" ht="13.5" customHeight="1">
      <c r="A282" s="13">
        <v>32417</v>
      </c>
      <c r="B282" s="14" t="s">
        <v>315</v>
      </c>
      <c r="D282" s="32"/>
      <c r="E282" s="32"/>
    </row>
    <row r="283" spans="1:5" ht="13.5" customHeight="1">
      <c r="A283" s="13">
        <v>32418</v>
      </c>
      <c r="B283" s="14" t="s">
        <v>316</v>
      </c>
      <c r="D283" s="32"/>
      <c r="E283" s="32"/>
    </row>
    <row r="284" spans="1:5" ht="13.5" customHeight="1">
      <c r="A284" s="13">
        <v>32419</v>
      </c>
      <c r="B284" s="14" t="s">
        <v>317</v>
      </c>
      <c r="D284" s="32"/>
      <c r="E284" s="32"/>
    </row>
    <row r="285" spans="1:5" ht="13.5" customHeight="1">
      <c r="A285" s="13">
        <v>32420</v>
      </c>
      <c r="B285" s="14" t="s">
        <v>318</v>
      </c>
      <c r="D285" s="32"/>
      <c r="E285" s="32"/>
    </row>
    <row r="286" spans="1:5" ht="13.5" customHeight="1">
      <c r="A286" s="13">
        <v>32421</v>
      </c>
      <c r="B286" s="14" t="s">
        <v>319</v>
      </c>
      <c r="D286" s="32"/>
      <c r="E286" s="32"/>
    </row>
    <row r="287" spans="1:5" ht="13.5" customHeight="1">
      <c r="A287" s="13">
        <v>32422</v>
      </c>
      <c r="B287" s="14" t="s">
        <v>320</v>
      </c>
      <c r="D287" s="32"/>
      <c r="E287" s="32"/>
    </row>
    <row r="288" spans="1:5" ht="13.5" customHeight="1">
      <c r="A288" s="13">
        <v>32423</v>
      </c>
      <c r="B288" s="14" t="s">
        <v>321</v>
      </c>
      <c r="D288" s="32"/>
      <c r="E288" s="32"/>
    </row>
    <row r="289" spans="1:5" ht="13.5" customHeight="1">
      <c r="A289" s="13">
        <v>32425</v>
      </c>
      <c r="B289" s="14" t="s">
        <v>322</v>
      </c>
      <c r="D289" s="32"/>
      <c r="E289" s="32"/>
    </row>
    <row r="290" spans="1:5" ht="13.5" customHeight="1">
      <c r="A290" s="13">
        <v>32426</v>
      </c>
      <c r="B290" s="14" t="s">
        <v>323</v>
      </c>
      <c r="D290" s="32"/>
      <c r="E290" s="32"/>
    </row>
    <row r="291" spans="1:5" ht="13.5" customHeight="1">
      <c r="A291" s="13">
        <v>32427</v>
      </c>
      <c r="B291" s="14" t="s">
        <v>324</v>
      </c>
      <c r="D291" s="32"/>
      <c r="E291" s="32"/>
    </row>
    <row r="292" spans="1:5" ht="13.5" customHeight="1">
      <c r="A292" s="13">
        <v>32428</v>
      </c>
      <c r="B292" s="14" t="s">
        <v>884</v>
      </c>
      <c r="D292" s="32"/>
      <c r="E292" s="32"/>
    </row>
    <row r="293" spans="1:5" ht="13.5" customHeight="1">
      <c r="A293" s="13">
        <v>32429</v>
      </c>
      <c r="B293" s="14" t="s">
        <v>325</v>
      </c>
      <c r="D293" s="32"/>
      <c r="E293" s="32"/>
    </row>
    <row r="294" spans="1:5" ht="13.5" customHeight="1">
      <c r="A294" s="13">
        <v>32501</v>
      </c>
      <c r="B294" s="14" t="s">
        <v>326</v>
      </c>
      <c r="D294" s="32"/>
      <c r="E294" s="32"/>
    </row>
    <row r="295" spans="1:5" ht="13.5" customHeight="1">
      <c r="A295" s="13">
        <v>32502</v>
      </c>
      <c r="B295" s="14" t="s">
        <v>327</v>
      </c>
      <c r="D295" s="32"/>
      <c r="E295" s="32"/>
    </row>
    <row r="296" spans="1:5" ht="13.5" customHeight="1">
      <c r="A296" s="13">
        <v>32503</v>
      </c>
      <c r="B296" s="14" t="s">
        <v>328</v>
      </c>
      <c r="D296" s="32"/>
      <c r="E296" s="32"/>
    </row>
    <row r="297" spans="1:5" ht="13.5" customHeight="1">
      <c r="A297" s="13">
        <v>32504</v>
      </c>
      <c r="B297" s="14" t="s">
        <v>329</v>
      </c>
      <c r="D297" s="32"/>
      <c r="E297" s="32"/>
    </row>
    <row r="298" spans="1:5" ht="13.5" customHeight="1">
      <c r="A298" s="13">
        <v>32505</v>
      </c>
      <c r="B298" s="14" t="s">
        <v>330</v>
      </c>
      <c r="D298" s="32"/>
      <c r="E298" s="32"/>
    </row>
    <row r="299" spans="1:5" ht="13.5" customHeight="1">
      <c r="A299" s="13">
        <v>32506</v>
      </c>
      <c r="B299" s="14" t="s">
        <v>331</v>
      </c>
      <c r="D299" s="32"/>
      <c r="E299" s="32"/>
    </row>
    <row r="300" spans="1:5" ht="13.5" customHeight="1">
      <c r="A300" s="13">
        <v>32507</v>
      </c>
      <c r="B300" s="14" t="s">
        <v>332</v>
      </c>
      <c r="D300" s="32"/>
      <c r="E300" s="32"/>
    </row>
    <row r="301" spans="1:5" ht="13.5" customHeight="1">
      <c r="A301" s="13">
        <v>32508</v>
      </c>
      <c r="B301" s="14" t="s">
        <v>333</v>
      </c>
      <c r="D301" s="32"/>
      <c r="E301" s="32"/>
    </row>
    <row r="302" spans="1:5" ht="13.5" customHeight="1">
      <c r="A302" s="13">
        <v>32509</v>
      </c>
      <c r="B302" s="14" t="s">
        <v>334</v>
      </c>
      <c r="D302" s="32"/>
      <c r="E302" s="32"/>
    </row>
    <row r="303" spans="1:5" ht="13.5" customHeight="1">
      <c r="A303" s="13">
        <v>32510</v>
      </c>
      <c r="B303" s="14" t="s">
        <v>335</v>
      </c>
      <c r="D303" s="32"/>
      <c r="E303" s="32"/>
    </row>
    <row r="304" spans="1:5" ht="13.5" customHeight="1">
      <c r="A304" s="13">
        <v>32511</v>
      </c>
      <c r="B304" s="14" t="s">
        <v>336</v>
      </c>
      <c r="D304" s="32"/>
      <c r="E304" s="32"/>
    </row>
    <row r="305" spans="1:5" ht="13.5" customHeight="1">
      <c r="A305" s="13">
        <v>32512</v>
      </c>
      <c r="B305" s="14" t="s">
        <v>337</v>
      </c>
      <c r="D305" s="32"/>
      <c r="E305" s="32"/>
    </row>
    <row r="306" spans="1:5" ht="13.5" customHeight="1">
      <c r="A306" s="13">
        <v>32513</v>
      </c>
      <c r="B306" s="14" t="s">
        <v>338</v>
      </c>
      <c r="D306" s="32"/>
      <c r="E306" s="32"/>
    </row>
    <row r="307" spans="1:5" ht="13.5" customHeight="1">
      <c r="A307" s="13">
        <v>32514</v>
      </c>
      <c r="B307" s="14" t="s">
        <v>339</v>
      </c>
      <c r="D307" s="32"/>
      <c r="E307" s="32"/>
    </row>
    <row r="308" spans="1:5" ht="13.5" customHeight="1">
      <c r="A308" s="13">
        <v>32515</v>
      </c>
      <c r="B308" s="14" t="s">
        <v>340</v>
      </c>
      <c r="D308" s="32"/>
      <c r="E308" s="32"/>
    </row>
    <row r="309" spans="1:5" ht="13.5" customHeight="1">
      <c r="A309" s="13">
        <v>32516</v>
      </c>
      <c r="B309" s="14" t="s">
        <v>341</v>
      </c>
      <c r="D309" s="32"/>
      <c r="E309" s="32"/>
    </row>
    <row r="310" spans="1:5" ht="13.5" customHeight="1">
      <c r="A310" s="13">
        <v>32517</v>
      </c>
      <c r="B310" s="14" t="s">
        <v>342</v>
      </c>
      <c r="D310" s="32"/>
      <c r="E310" s="32"/>
    </row>
    <row r="311" spans="1:5" ht="13.5" customHeight="1">
      <c r="A311" s="13">
        <v>32518</v>
      </c>
      <c r="B311" s="14" t="s">
        <v>343</v>
      </c>
      <c r="D311" s="32"/>
      <c r="E311" s="32"/>
    </row>
    <row r="312" spans="1:5" ht="13.5" customHeight="1">
      <c r="A312" s="13">
        <v>32519</v>
      </c>
      <c r="B312" s="14" t="s">
        <v>344</v>
      </c>
      <c r="D312" s="32"/>
      <c r="E312" s="32"/>
    </row>
    <row r="313" spans="1:5" ht="13.5" customHeight="1">
      <c r="A313" s="13">
        <v>32520</v>
      </c>
      <c r="B313" s="14" t="s">
        <v>345</v>
      </c>
      <c r="D313" s="32"/>
      <c r="E313" s="32"/>
    </row>
    <row r="314" spans="1:5" ht="13.5" customHeight="1">
      <c r="A314" s="13">
        <v>32521</v>
      </c>
      <c r="B314" s="14" t="s">
        <v>346</v>
      </c>
      <c r="D314" s="32"/>
      <c r="E314" s="32"/>
    </row>
    <row r="315" spans="1:5" ht="13.5" customHeight="1">
      <c r="A315" s="13">
        <v>32522</v>
      </c>
      <c r="B315" s="14" t="s">
        <v>347</v>
      </c>
      <c r="D315" s="32"/>
      <c r="E315" s="32"/>
    </row>
    <row r="316" spans="1:5" ht="13.5" customHeight="1">
      <c r="A316" s="13">
        <v>32523</v>
      </c>
      <c r="B316" s="14" t="s">
        <v>348</v>
      </c>
      <c r="D316" s="32"/>
      <c r="E316" s="32"/>
    </row>
    <row r="317" spans="1:5" ht="13.5" customHeight="1">
      <c r="A317" s="13">
        <v>32524</v>
      </c>
      <c r="B317" s="14" t="s">
        <v>349</v>
      </c>
      <c r="D317" s="32"/>
      <c r="E317" s="32"/>
    </row>
    <row r="318" spans="1:5" ht="13.5" customHeight="1">
      <c r="A318" s="13">
        <v>32525</v>
      </c>
      <c r="B318" s="14" t="s">
        <v>350</v>
      </c>
      <c r="D318" s="32"/>
      <c r="E318" s="32"/>
    </row>
    <row r="319" spans="1:5" ht="13.5" customHeight="1">
      <c r="A319" s="13">
        <v>32526</v>
      </c>
      <c r="B319" s="14" t="s">
        <v>351</v>
      </c>
      <c r="D319" s="32"/>
      <c r="E319" s="32"/>
    </row>
    <row r="320" spans="1:5" ht="13.5" customHeight="1">
      <c r="A320" s="13">
        <v>32527</v>
      </c>
      <c r="B320" s="14" t="s">
        <v>352</v>
      </c>
      <c r="D320" s="32"/>
      <c r="E320" s="32"/>
    </row>
    <row r="321" spans="1:5" ht="13.5" customHeight="1">
      <c r="A321" s="13">
        <v>32528</v>
      </c>
      <c r="B321" s="14" t="s">
        <v>353</v>
      </c>
      <c r="D321" s="32"/>
      <c r="E321" s="32"/>
    </row>
    <row r="322" spans="1:5" ht="13.5" customHeight="1">
      <c r="A322" s="13">
        <v>32529</v>
      </c>
      <c r="B322" s="14" t="s">
        <v>354</v>
      </c>
      <c r="D322" s="32"/>
      <c r="E322" s="32"/>
    </row>
    <row r="323" spans="1:5" ht="13.5" customHeight="1">
      <c r="A323" s="13">
        <v>32601</v>
      </c>
      <c r="B323" s="14" t="s">
        <v>355</v>
      </c>
      <c r="D323" s="32"/>
      <c r="E323" s="32"/>
    </row>
    <row r="324" spans="1:5" ht="13.5" customHeight="1">
      <c r="A324" s="13">
        <v>32602</v>
      </c>
      <c r="B324" s="14" t="s">
        <v>356</v>
      </c>
      <c r="D324" s="32"/>
      <c r="E324" s="32"/>
    </row>
    <row r="325" spans="1:5" ht="13.5" customHeight="1">
      <c r="A325" s="13">
        <v>32603</v>
      </c>
      <c r="B325" s="14" t="s">
        <v>357</v>
      </c>
      <c r="D325" s="32"/>
      <c r="E325" s="32"/>
    </row>
    <row r="326" spans="1:5" ht="13.5" customHeight="1">
      <c r="A326" s="13">
        <v>32604</v>
      </c>
      <c r="B326" s="14" t="s">
        <v>358</v>
      </c>
      <c r="D326" s="32"/>
      <c r="E326" s="32"/>
    </row>
    <row r="327" spans="1:5" ht="13.5" customHeight="1">
      <c r="A327" s="13">
        <v>32605</v>
      </c>
      <c r="B327" s="14" t="s">
        <v>359</v>
      </c>
      <c r="D327" s="32"/>
      <c r="E327" s="32"/>
    </row>
    <row r="328" spans="1:5" ht="13.5" customHeight="1">
      <c r="A328" s="13">
        <v>32606</v>
      </c>
      <c r="B328" s="14" t="s">
        <v>360</v>
      </c>
      <c r="D328" s="32"/>
      <c r="E328" s="32"/>
    </row>
    <row r="329" spans="1:5" ht="13.5" customHeight="1">
      <c r="A329" s="13">
        <v>32607</v>
      </c>
      <c r="B329" s="14" t="s">
        <v>361</v>
      </c>
      <c r="D329" s="32"/>
      <c r="E329" s="32"/>
    </row>
    <row r="330" spans="1:5" ht="13.5" customHeight="1">
      <c r="A330" s="13">
        <v>32608</v>
      </c>
      <c r="B330" s="14" t="s">
        <v>362</v>
      </c>
      <c r="D330" s="32"/>
      <c r="E330" s="32"/>
    </row>
    <row r="331" spans="1:5" ht="13.5" customHeight="1">
      <c r="A331" s="13">
        <v>32610</v>
      </c>
      <c r="B331" s="14" t="s">
        <v>363</v>
      </c>
      <c r="D331" s="32"/>
      <c r="E331" s="32"/>
    </row>
    <row r="332" spans="1:5" ht="13.5" customHeight="1">
      <c r="A332" s="13">
        <v>32611</v>
      </c>
      <c r="B332" s="14" t="s">
        <v>364</v>
      </c>
      <c r="D332" s="32"/>
      <c r="E332" s="32"/>
    </row>
    <row r="333" spans="1:5" ht="13.5" customHeight="1">
      <c r="A333" s="13">
        <v>32612</v>
      </c>
      <c r="B333" s="14" t="s">
        <v>365</v>
      </c>
      <c r="D333" s="32"/>
      <c r="E333" s="32"/>
    </row>
    <row r="334" spans="1:5" ht="13.5" customHeight="1">
      <c r="A334" s="13">
        <v>32613</v>
      </c>
      <c r="B334" s="14" t="s">
        <v>366</v>
      </c>
      <c r="D334" s="32"/>
      <c r="E334" s="32"/>
    </row>
    <row r="335" spans="1:5" ht="13.5" customHeight="1">
      <c r="A335" s="13">
        <v>32614</v>
      </c>
      <c r="B335" s="14" t="s">
        <v>367</v>
      </c>
      <c r="D335" s="32"/>
      <c r="E335" s="32"/>
    </row>
    <row r="336" spans="1:5" ht="13.5" customHeight="1">
      <c r="A336" s="13">
        <v>32615</v>
      </c>
      <c r="B336" s="14" t="s">
        <v>368</v>
      </c>
      <c r="D336" s="32"/>
      <c r="E336" s="32"/>
    </row>
    <row r="337" spans="1:5" ht="13.5" customHeight="1">
      <c r="A337" s="13">
        <v>32616</v>
      </c>
      <c r="B337" s="14" t="s">
        <v>369</v>
      </c>
      <c r="D337" s="32"/>
      <c r="E337" s="32"/>
    </row>
    <row r="338" spans="1:5" ht="13.5" customHeight="1">
      <c r="A338" s="13">
        <v>32617</v>
      </c>
      <c r="B338" s="14" t="s">
        <v>370</v>
      </c>
      <c r="D338" s="32"/>
      <c r="E338" s="32"/>
    </row>
    <row r="339" spans="1:5" ht="13.5" customHeight="1">
      <c r="A339" s="13">
        <v>32618</v>
      </c>
      <c r="B339" s="14" t="s">
        <v>371</v>
      </c>
      <c r="D339" s="32"/>
      <c r="E339" s="32"/>
    </row>
    <row r="340" spans="1:5" ht="13.5" customHeight="1">
      <c r="A340" s="13">
        <v>32619</v>
      </c>
      <c r="B340" s="14" t="s">
        <v>372</v>
      </c>
      <c r="D340" s="32"/>
      <c r="E340" s="32"/>
    </row>
    <row r="341" spans="1:5" ht="13.5" customHeight="1">
      <c r="A341" s="13">
        <v>32620</v>
      </c>
      <c r="B341" s="14" t="s">
        <v>373</v>
      </c>
      <c r="D341" s="32"/>
      <c r="E341" s="32"/>
    </row>
    <row r="342" spans="1:5" ht="13.5" customHeight="1">
      <c r="A342" s="13">
        <v>32621</v>
      </c>
      <c r="B342" s="14" t="s">
        <v>374</v>
      </c>
      <c r="D342" s="32"/>
      <c r="E342" s="32"/>
    </row>
    <row r="343" spans="1:5" ht="13.5" customHeight="1">
      <c r="A343" s="13">
        <v>32622</v>
      </c>
      <c r="B343" s="14" t="s">
        <v>375</v>
      </c>
      <c r="D343" s="32"/>
      <c r="E343" s="32"/>
    </row>
    <row r="344" spans="1:5" ht="13.5" customHeight="1">
      <c r="A344" s="13">
        <v>32623</v>
      </c>
      <c r="B344" s="14" t="s">
        <v>376</v>
      </c>
      <c r="D344" s="32"/>
      <c r="E344" s="32"/>
    </row>
    <row r="345" spans="1:5" ht="13.5" customHeight="1">
      <c r="A345" s="13">
        <v>32624</v>
      </c>
      <c r="B345" s="14" t="s">
        <v>377</v>
      </c>
      <c r="D345" s="32"/>
      <c r="E345" s="32"/>
    </row>
    <row r="346" spans="1:5" ht="13.5" customHeight="1">
      <c r="A346" s="13">
        <v>32625</v>
      </c>
      <c r="B346" s="14" t="s">
        <v>378</v>
      </c>
      <c r="D346" s="32"/>
      <c r="E346" s="32"/>
    </row>
    <row r="347" spans="1:5" ht="13.5" customHeight="1">
      <c r="A347" s="13">
        <v>32626</v>
      </c>
      <c r="B347" s="14" t="s">
        <v>379</v>
      </c>
      <c r="D347" s="32"/>
      <c r="E347" s="32"/>
    </row>
    <row r="348" spans="1:5" ht="13.5" customHeight="1">
      <c r="A348" s="13">
        <v>32627</v>
      </c>
      <c r="B348" s="14" t="s">
        <v>380</v>
      </c>
      <c r="D348" s="32"/>
      <c r="E348" s="32"/>
    </row>
    <row r="349" spans="1:5" ht="13.5" customHeight="1">
      <c r="A349" s="13">
        <v>32628</v>
      </c>
      <c r="B349" s="14" t="s">
        <v>381</v>
      </c>
      <c r="D349" s="32"/>
      <c r="E349" s="32"/>
    </row>
    <row r="350" spans="1:5" ht="13.5" customHeight="1">
      <c r="A350" s="13">
        <v>32629</v>
      </c>
      <c r="B350" s="14" t="s">
        <v>382</v>
      </c>
      <c r="D350" s="32"/>
      <c r="E350" s="32"/>
    </row>
    <row r="351" spans="1:5" ht="13.5" customHeight="1">
      <c r="A351" s="13">
        <v>32630</v>
      </c>
      <c r="B351" s="14" t="s">
        <v>383</v>
      </c>
      <c r="D351" s="32"/>
      <c r="E351" s="32"/>
    </row>
    <row r="352" spans="1:5" ht="13.5" customHeight="1">
      <c r="A352" s="13">
        <v>32631</v>
      </c>
      <c r="B352" s="14" t="s">
        <v>384</v>
      </c>
      <c r="D352" s="32"/>
      <c r="E352" s="32"/>
    </row>
    <row r="353" spans="1:5" ht="13.5" customHeight="1">
      <c r="A353" s="13">
        <v>32632</v>
      </c>
      <c r="B353" s="14" t="s">
        <v>385</v>
      </c>
      <c r="D353" s="32"/>
      <c r="E353" s="32"/>
    </row>
    <row r="354" spans="1:5" ht="13.5" customHeight="1">
      <c r="A354" s="13">
        <v>32633</v>
      </c>
      <c r="B354" s="14" t="s">
        <v>386</v>
      </c>
      <c r="D354" s="32"/>
      <c r="E354" s="32"/>
    </row>
    <row r="355" spans="1:5" ht="13.5" customHeight="1">
      <c r="A355" s="13">
        <v>32634</v>
      </c>
      <c r="B355" s="14" t="s">
        <v>387</v>
      </c>
      <c r="D355" s="32"/>
      <c r="E355" s="32"/>
    </row>
    <row r="356" spans="1:5" ht="13.5" customHeight="1">
      <c r="A356" s="13">
        <v>32635</v>
      </c>
      <c r="B356" s="14" t="s">
        <v>388</v>
      </c>
      <c r="D356" s="32"/>
      <c r="E356" s="32"/>
    </row>
    <row r="357" spans="1:5" ht="13.5" customHeight="1">
      <c r="A357" s="13">
        <v>32636</v>
      </c>
      <c r="B357" s="14" t="s">
        <v>389</v>
      </c>
      <c r="D357" s="32"/>
      <c r="E357" s="32"/>
    </row>
    <row r="358" spans="1:5" ht="13.5" customHeight="1">
      <c r="A358" s="13">
        <v>32637</v>
      </c>
      <c r="B358" s="14" t="s">
        <v>390</v>
      </c>
      <c r="D358" s="32"/>
      <c r="E358" s="32"/>
    </row>
    <row r="359" spans="1:5" ht="13.5" customHeight="1">
      <c r="A359" s="13">
        <v>32638</v>
      </c>
      <c r="B359" s="14" t="s">
        <v>391</v>
      </c>
      <c r="D359" s="32"/>
      <c r="E359" s="32"/>
    </row>
    <row r="360" spans="1:5" ht="13.5" customHeight="1">
      <c r="A360" s="13">
        <v>32639</v>
      </c>
      <c r="B360" s="14" t="s">
        <v>392</v>
      </c>
      <c r="D360" s="32"/>
      <c r="E360" s="32"/>
    </row>
    <row r="361" spans="1:5" ht="13.5" customHeight="1">
      <c r="A361" s="13">
        <v>32640</v>
      </c>
      <c r="B361" s="14" t="s">
        <v>393</v>
      </c>
      <c r="D361" s="32"/>
      <c r="E361" s="32"/>
    </row>
    <row r="362" spans="1:5" ht="13.5" customHeight="1">
      <c r="A362" s="13">
        <v>32641</v>
      </c>
      <c r="B362" s="14" t="s">
        <v>394</v>
      </c>
      <c r="D362" s="32"/>
      <c r="E362" s="32"/>
    </row>
    <row r="363" spans="1:5" ht="13.5" customHeight="1">
      <c r="A363" s="13">
        <v>32642</v>
      </c>
      <c r="B363" s="14" t="s">
        <v>395</v>
      </c>
      <c r="D363" s="32"/>
      <c r="E363" s="32"/>
    </row>
    <row r="364" spans="1:5" ht="13.5" customHeight="1">
      <c r="A364" s="13">
        <v>32643</v>
      </c>
      <c r="B364" s="14" t="s">
        <v>396</v>
      </c>
      <c r="D364" s="32"/>
      <c r="E364" s="32"/>
    </row>
    <row r="365" spans="1:5" ht="13.5" customHeight="1">
      <c r="A365" s="13">
        <v>32644</v>
      </c>
      <c r="B365" s="14" t="s">
        <v>397</v>
      </c>
      <c r="D365" s="32"/>
      <c r="E365" s="32"/>
    </row>
    <row r="366" spans="1:5" ht="13.5" customHeight="1">
      <c r="A366" s="13">
        <v>32645</v>
      </c>
      <c r="B366" s="14" t="s">
        <v>398</v>
      </c>
      <c r="D366" s="32"/>
      <c r="E366" s="32"/>
    </row>
    <row r="367" spans="1:5" ht="13.5" customHeight="1">
      <c r="A367" s="13">
        <v>32646</v>
      </c>
      <c r="B367" s="14" t="s">
        <v>399</v>
      </c>
      <c r="D367" s="32"/>
      <c r="E367" s="32"/>
    </row>
    <row r="368" spans="1:5" ht="13.5" customHeight="1">
      <c r="A368" s="13">
        <v>32647</v>
      </c>
      <c r="B368" s="14" t="s">
        <v>400</v>
      </c>
      <c r="D368" s="32"/>
      <c r="E368" s="32"/>
    </row>
    <row r="369" spans="1:5" ht="13.5" customHeight="1">
      <c r="A369" s="13">
        <v>32648</v>
      </c>
      <c r="B369" s="14" t="s">
        <v>401</v>
      </c>
      <c r="D369" s="32"/>
      <c r="E369" s="32"/>
    </row>
    <row r="370" spans="1:5" ht="13.5" customHeight="1">
      <c r="A370" s="13">
        <v>32649</v>
      </c>
      <c r="B370" s="14" t="s">
        <v>402</v>
      </c>
      <c r="D370" s="32"/>
      <c r="E370" s="32"/>
    </row>
    <row r="371" spans="1:5" ht="13.5" customHeight="1">
      <c r="A371" s="13">
        <v>32650</v>
      </c>
      <c r="B371" s="14" t="s">
        <v>403</v>
      </c>
      <c r="D371" s="32"/>
      <c r="E371" s="32"/>
    </row>
    <row r="372" spans="1:5" ht="13.5" customHeight="1">
      <c r="A372" s="13">
        <v>32651</v>
      </c>
      <c r="B372" s="14" t="s">
        <v>404</v>
      </c>
      <c r="D372" s="32"/>
      <c r="E372" s="32"/>
    </row>
    <row r="373" spans="1:5" ht="13.5" customHeight="1">
      <c r="A373" s="13">
        <v>32652</v>
      </c>
      <c r="B373" s="14" t="s">
        <v>405</v>
      </c>
      <c r="D373" s="32"/>
      <c r="E373" s="32"/>
    </row>
    <row r="374" spans="1:5" ht="13.5" customHeight="1">
      <c r="A374" s="13">
        <v>32653</v>
      </c>
      <c r="B374" s="14" t="s">
        <v>406</v>
      </c>
      <c r="D374" s="32"/>
      <c r="E374" s="32"/>
    </row>
    <row r="375" spans="1:5" ht="13.5" customHeight="1">
      <c r="A375" s="13">
        <v>32654</v>
      </c>
      <c r="B375" s="14" t="s">
        <v>407</v>
      </c>
      <c r="D375" s="32"/>
      <c r="E375" s="32"/>
    </row>
    <row r="376" spans="1:5" ht="13.5" customHeight="1">
      <c r="A376" s="13">
        <v>32655</v>
      </c>
      <c r="B376" s="14" t="s">
        <v>408</v>
      </c>
      <c r="D376" s="32"/>
      <c r="E376" s="32"/>
    </row>
    <row r="377" spans="1:5" ht="13.5" customHeight="1">
      <c r="A377" s="13">
        <v>32656</v>
      </c>
      <c r="B377" s="14" t="s">
        <v>409</v>
      </c>
      <c r="D377" s="32"/>
      <c r="E377" s="32"/>
    </row>
    <row r="378" spans="1:5" ht="13.5" customHeight="1">
      <c r="A378" s="13">
        <v>32657</v>
      </c>
      <c r="B378" s="14" t="s">
        <v>410</v>
      </c>
      <c r="D378" s="32"/>
      <c r="E378" s="32"/>
    </row>
    <row r="379" spans="1:5" ht="13.5" customHeight="1">
      <c r="A379" s="13">
        <v>32658</v>
      </c>
      <c r="B379" s="14" t="s">
        <v>411</v>
      </c>
      <c r="D379" s="32"/>
      <c r="E379" s="32"/>
    </row>
    <row r="380" spans="1:5" ht="13.5" customHeight="1">
      <c r="A380" s="13">
        <v>32659</v>
      </c>
      <c r="B380" s="14" t="s">
        <v>412</v>
      </c>
      <c r="D380" s="32"/>
      <c r="E380" s="32"/>
    </row>
    <row r="381" spans="1:5" ht="13.5" customHeight="1">
      <c r="A381" s="13">
        <v>32660</v>
      </c>
      <c r="B381" s="14" t="s">
        <v>413</v>
      </c>
      <c r="D381" s="32"/>
      <c r="E381" s="32"/>
    </row>
    <row r="382" spans="1:5" ht="13.5" customHeight="1">
      <c r="A382" s="13">
        <v>32661</v>
      </c>
      <c r="B382" s="14" t="s">
        <v>414</v>
      </c>
      <c r="D382" s="32"/>
      <c r="E382" s="32"/>
    </row>
    <row r="383" spans="1:5" ht="13.5" customHeight="1">
      <c r="A383" s="13">
        <v>32662</v>
      </c>
      <c r="B383" s="14" t="s">
        <v>415</v>
      </c>
      <c r="D383" s="32"/>
      <c r="E383" s="32"/>
    </row>
    <row r="384" spans="1:5" ht="13.5" customHeight="1">
      <c r="A384" s="13">
        <v>32663</v>
      </c>
      <c r="B384" s="14" t="s">
        <v>416</v>
      </c>
      <c r="D384" s="32"/>
      <c r="E384" s="32"/>
    </row>
    <row r="385" spans="1:5" ht="13.5" customHeight="1">
      <c r="A385" s="13">
        <v>32664</v>
      </c>
      <c r="B385" s="14" t="s">
        <v>417</v>
      </c>
      <c r="D385" s="32"/>
      <c r="E385" s="32"/>
    </row>
    <row r="386" spans="1:5" ht="13.5" customHeight="1">
      <c r="A386" s="13">
        <v>32665</v>
      </c>
      <c r="B386" s="14" t="s">
        <v>418</v>
      </c>
      <c r="D386" s="32"/>
      <c r="E386" s="32"/>
    </row>
    <row r="387" spans="1:5" ht="13.5" customHeight="1">
      <c r="A387" s="13">
        <v>32666</v>
      </c>
      <c r="B387" s="14" t="s">
        <v>419</v>
      </c>
      <c r="D387" s="32"/>
      <c r="E387" s="32"/>
    </row>
    <row r="388" spans="1:5" ht="13.5" customHeight="1">
      <c r="A388" s="13">
        <v>32667</v>
      </c>
      <c r="B388" s="14" t="s">
        <v>420</v>
      </c>
      <c r="D388" s="32"/>
      <c r="E388" s="32"/>
    </row>
    <row r="389" spans="1:5" ht="13.5" customHeight="1">
      <c r="A389" s="13">
        <v>32668</v>
      </c>
      <c r="B389" s="14" t="s">
        <v>421</v>
      </c>
      <c r="D389" s="32"/>
      <c r="E389" s="32"/>
    </row>
    <row r="390" spans="1:5" ht="13.5" customHeight="1">
      <c r="A390" s="13">
        <v>32669</v>
      </c>
      <c r="B390" s="14" t="s">
        <v>422</v>
      </c>
      <c r="D390" s="32"/>
      <c r="E390" s="32"/>
    </row>
    <row r="391" spans="1:5" ht="13.5" customHeight="1">
      <c r="A391" s="13">
        <v>32670</v>
      </c>
      <c r="B391" s="14" t="s">
        <v>423</v>
      </c>
      <c r="D391" s="32"/>
      <c r="E391" s="32"/>
    </row>
    <row r="392" spans="1:5" ht="13.5" customHeight="1">
      <c r="A392" s="13">
        <v>32671</v>
      </c>
      <c r="B392" s="14" t="s">
        <v>424</v>
      </c>
      <c r="D392" s="32"/>
      <c r="E392" s="32"/>
    </row>
    <row r="393" spans="1:5" ht="13.5" customHeight="1">
      <c r="A393" s="13">
        <v>32672</v>
      </c>
      <c r="B393" s="14" t="s">
        <v>425</v>
      </c>
      <c r="D393" s="32"/>
      <c r="E393" s="32"/>
    </row>
    <row r="394" spans="1:5" ht="13.5" customHeight="1">
      <c r="A394" s="13">
        <v>32673</v>
      </c>
      <c r="B394" s="14" t="s">
        <v>426</v>
      </c>
      <c r="D394" s="32"/>
      <c r="E394" s="32"/>
    </row>
    <row r="395" spans="1:5" ht="13.5" customHeight="1">
      <c r="A395" s="13">
        <v>32674</v>
      </c>
      <c r="B395" s="14" t="s">
        <v>427</v>
      </c>
      <c r="D395" s="32"/>
      <c r="E395" s="32"/>
    </row>
    <row r="396" spans="1:5" ht="13.5" customHeight="1">
      <c r="A396" s="13">
        <v>32675</v>
      </c>
      <c r="B396" s="14" t="s">
        <v>428</v>
      </c>
      <c r="D396" s="32"/>
      <c r="E396" s="32"/>
    </row>
    <row r="397" spans="1:5" ht="13.5" customHeight="1">
      <c r="A397" s="13">
        <v>32676</v>
      </c>
      <c r="B397" s="14" t="s">
        <v>429</v>
      </c>
      <c r="D397" s="32"/>
      <c r="E397" s="32"/>
    </row>
    <row r="398" spans="1:5" ht="13.5" customHeight="1">
      <c r="A398" s="13">
        <v>32677</v>
      </c>
      <c r="B398" s="14" t="s">
        <v>430</v>
      </c>
      <c r="D398" s="32"/>
      <c r="E398" s="32"/>
    </row>
    <row r="399" spans="1:5" ht="13.5" customHeight="1">
      <c r="A399" s="13">
        <v>32678</v>
      </c>
      <c r="B399" s="14" t="s">
        <v>431</v>
      </c>
      <c r="D399" s="32"/>
      <c r="E399" s="32"/>
    </row>
    <row r="400" spans="1:5" ht="13.5" customHeight="1">
      <c r="A400" s="13">
        <v>32679</v>
      </c>
      <c r="B400" s="14" t="s">
        <v>432</v>
      </c>
      <c r="D400" s="32"/>
      <c r="E400" s="32"/>
    </row>
    <row r="401" spans="1:5" ht="13.5" customHeight="1">
      <c r="A401" s="13">
        <v>32680</v>
      </c>
      <c r="B401" s="14" t="s">
        <v>433</v>
      </c>
      <c r="D401" s="32"/>
      <c r="E401" s="32"/>
    </row>
    <row r="402" spans="1:5" ht="13.5" customHeight="1">
      <c r="A402" s="13">
        <v>32681</v>
      </c>
      <c r="B402" s="14" t="s">
        <v>434</v>
      </c>
      <c r="D402" s="32"/>
      <c r="E402" s="32"/>
    </row>
    <row r="403" spans="1:5" ht="13.5" customHeight="1">
      <c r="A403" s="13">
        <v>32682</v>
      </c>
      <c r="B403" s="14" t="s">
        <v>435</v>
      </c>
      <c r="D403" s="32"/>
      <c r="E403" s="32"/>
    </row>
    <row r="404" spans="1:5" ht="13.5" customHeight="1">
      <c r="A404" s="13">
        <v>32683</v>
      </c>
      <c r="B404" s="14" t="s">
        <v>436</v>
      </c>
      <c r="D404" s="32"/>
      <c r="E404" s="32"/>
    </row>
    <row r="405" spans="1:5" ht="13.5" customHeight="1">
      <c r="A405" s="13">
        <v>32684</v>
      </c>
      <c r="B405" s="14" t="s">
        <v>437</v>
      </c>
      <c r="D405" s="32"/>
      <c r="E405" s="32"/>
    </row>
    <row r="406" spans="1:5" ht="13.5" customHeight="1">
      <c r="A406" s="13">
        <v>32685</v>
      </c>
      <c r="B406" s="14" t="s">
        <v>438</v>
      </c>
      <c r="D406" s="32"/>
      <c r="E406" s="32"/>
    </row>
    <row r="407" spans="1:5" ht="13.5" customHeight="1">
      <c r="A407" s="13">
        <v>32686</v>
      </c>
      <c r="B407" s="14" t="s">
        <v>439</v>
      </c>
      <c r="D407" s="32"/>
      <c r="E407" s="32"/>
    </row>
    <row r="408" spans="1:5" ht="13.5" customHeight="1">
      <c r="A408" s="13">
        <v>32687</v>
      </c>
      <c r="B408" s="14" t="s">
        <v>440</v>
      </c>
      <c r="D408" s="32"/>
      <c r="E408" s="32"/>
    </row>
    <row r="409" spans="1:5" ht="13.5" customHeight="1">
      <c r="A409" s="13">
        <v>32688</v>
      </c>
      <c r="B409" s="14" t="s">
        <v>441</v>
      </c>
      <c r="D409" s="32"/>
      <c r="E409" s="32"/>
    </row>
    <row r="410" spans="1:5" ht="13.5" customHeight="1">
      <c r="A410" s="13">
        <v>32689</v>
      </c>
      <c r="B410" s="14" t="s">
        <v>442</v>
      </c>
      <c r="D410" s="32"/>
      <c r="E410" s="32"/>
    </row>
    <row r="411" spans="1:5" ht="13.5" customHeight="1">
      <c r="A411" s="13">
        <v>32690</v>
      </c>
      <c r="B411" s="14" t="s">
        <v>443</v>
      </c>
      <c r="D411" s="32"/>
      <c r="E411" s="32"/>
    </row>
    <row r="412" spans="1:5" ht="13.5" customHeight="1">
      <c r="A412" s="13">
        <v>32691</v>
      </c>
      <c r="B412" s="14" t="s">
        <v>444</v>
      </c>
      <c r="D412" s="32"/>
      <c r="E412" s="32"/>
    </row>
    <row r="413" spans="1:5" ht="13.5" customHeight="1">
      <c r="A413" s="13">
        <v>32692</v>
      </c>
      <c r="B413" s="14" t="s">
        <v>445</v>
      </c>
      <c r="D413" s="32"/>
      <c r="E413" s="32"/>
    </row>
    <row r="414" spans="1:5" ht="13.5" customHeight="1">
      <c r="A414" s="13">
        <v>32693</v>
      </c>
      <c r="B414" s="14" t="s">
        <v>446</v>
      </c>
      <c r="D414" s="32"/>
      <c r="E414" s="32"/>
    </row>
    <row r="415" spans="1:5" ht="13.5" customHeight="1">
      <c r="A415" s="13">
        <v>32694</v>
      </c>
      <c r="B415" s="14" t="s">
        <v>447</v>
      </c>
      <c r="D415" s="32"/>
      <c r="E415" s="32"/>
    </row>
    <row r="416" spans="1:5" ht="13.5" customHeight="1">
      <c r="A416" s="13">
        <v>32695</v>
      </c>
      <c r="B416" s="14" t="s">
        <v>448</v>
      </c>
      <c r="D416" s="32"/>
      <c r="E416" s="32"/>
    </row>
    <row r="417" spans="1:5" ht="13.5" customHeight="1">
      <c r="A417" s="13">
        <v>32696</v>
      </c>
      <c r="B417" s="14" t="s">
        <v>449</v>
      </c>
      <c r="D417" s="32"/>
      <c r="E417" s="32"/>
    </row>
    <row r="418" spans="1:5" ht="13.5" customHeight="1">
      <c r="A418" s="13">
        <v>32697</v>
      </c>
      <c r="B418" s="14" t="s">
        <v>450</v>
      </c>
      <c r="D418" s="32"/>
      <c r="E418" s="32"/>
    </row>
    <row r="419" spans="1:5" ht="13.5" customHeight="1">
      <c r="A419" s="13">
        <v>32698</v>
      </c>
      <c r="B419" s="14" t="s">
        <v>451</v>
      </c>
      <c r="D419" s="32"/>
      <c r="E419" s="32"/>
    </row>
    <row r="420" spans="1:5" ht="13.5" customHeight="1">
      <c r="A420" s="13">
        <v>32699</v>
      </c>
      <c r="B420" s="14" t="s">
        <v>452</v>
      </c>
      <c r="D420" s="32"/>
      <c r="E420" s="32"/>
    </row>
    <row r="421" spans="1:5" ht="13.5" customHeight="1">
      <c r="A421" s="13">
        <v>32701</v>
      </c>
      <c r="B421" s="14" t="s">
        <v>453</v>
      </c>
      <c r="D421" s="32"/>
      <c r="E421" s="32"/>
    </row>
    <row r="422" spans="1:5" ht="13.5" customHeight="1">
      <c r="A422" s="13">
        <v>32702</v>
      </c>
      <c r="B422" s="14" t="s">
        <v>454</v>
      </c>
      <c r="D422" s="32"/>
      <c r="E422" s="32"/>
    </row>
    <row r="423" spans="1:5" ht="13.5" customHeight="1">
      <c r="A423" s="13">
        <v>32703</v>
      </c>
      <c r="B423" s="14" t="s">
        <v>455</v>
      </c>
      <c r="D423" s="32"/>
      <c r="E423" s="32"/>
    </row>
    <row r="424" spans="1:5" ht="13.5" customHeight="1">
      <c r="A424" s="13">
        <v>32704</v>
      </c>
      <c r="B424" s="14" t="s">
        <v>456</v>
      </c>
      <c r="D424" s="32"/>
      <c r="E424" s="32"/>
    </row>
    <row r="425" spans="1:5" ht="13.5" customHeight="1">
      <c r="A425" s="13">
        <v>32705</v>
      </c>
      <c r="B425" s="14" t="s">
        <v>457</v>
      </c>
      <c r="D425" s="32"/>
      <c r="E425" s="32"/>
    </row>
    <row r="426" spans="1:5" ht="13.5" customHeight="1">
      <c r="A426" s="13">
        <v>32706</v>
      </c>
      <c r="B426" s="14" t="s">
        <v>458</v>
      </c>
      <c r="D426" s="32"/>
      <c r="E426" s="32"/>
    </row>
    <row r="427" spans="1:5" ht="13.5" customHeight="1">
      <c r="A427" s="13">
        <v>32707</v>
      </c>
      <c r="B427" s="14" t="s">
        <v>459</v>
      </c>
      <c r="D427" s="32"/>
      <c r="E427" s="32"/>
    </row>
    <row r="428" spans="1:5" ht="13.5" customHeight="1">
      <c r="A428" s="13">
        <v>32708</v>
      </c>
      <c r="B428" s="14" t="s">
        <v>460</v>
      </c>
      <c r="D428" s="32"/>
      <c r="E428" s="32"/>
    </row>
    <row r="429" spans="1:5" ht="13.5" customHeight="1">
      <c r="A429" s="13">
        <v>32709</v>
      </c>
      <c r="B429" s="14" t="s">
        <v>461</v>
      </c>
      <c r="D429" s="32"/>
      <c r="E429" s="32"/>
    </row>
    <row r="430" spans="1:5" ht="13.5" customHeight="1">
      <c r="A430" s="13">
        <v>32710</v>
      </c>
      <c r="B430" s="14" t="s">
        <v>462</v>
      </c>
      <c r="D430" s="32"/>
      <c r="E430" s="32"/>
    </row>
    <row r="431" spans="1:5" ht="13.5" customHeight="1">
      <c r="A431" s="13">
        <v>32711</v>
      </c>
      <c r="B431" s="14" t="s">
        <v>463</v>
      </c>
      <c r="D431" s="32"/>
      <c r="E431" s="32"/>
    </row>
    <row r="432" spans="1:5" ht="13.5" customHeight="1">
      <c r="A432" s="13">
        <v>32712</v>
      </c>
      <c r="B432" s="14" t="s">
        <v>464</v>
      </c>
      <c r="D432" s="32"/>
      <c r="E432" s="32"/>
    </row>
    <row r="433" spans="1:5" ht="13.5" customHeight="1">
      <c r="A433" s="13">
        <v>32713</v>
      </c>
      <c r="B433" s="14" t="s">
        <v>465</v>
      </c>
      <c r="D433" s="32"/>
      <c r="E433" s="32"/>
    </row>
    <row r="434" spans="1:5" ht="13.5" customHeight="1">
      <c r="A434" s="13">
        <v>32714</v>
      </c>
      <c r="B434" s="14" t="s">
        <v>466</v>
      </c>
      <c r="D434" s="32"/>
      <c r="E434" s="32"/>
    </row>
    <row r="435" spans="1:5" ht="13.5" customHeight="1">
      <c r="A435" s="13">
        <v>32715</v>
      </c>
      <c r="B435" s="14" t="s">
        <v>467</v>
      </c>
      <c r="D435" s="32"/>
      <c r="E435" s="32"/>
    </row>
    <row r="436" spans="1:5" ht="13.5" customHeight="1">
      <c r="A436" s="13">
        <v>32716</v>
      </c>
      <c r="B436" s="14" t="s">
        <v>468</v>
      </c>
      <c r="D436" s="32"/>
      <c r="E436" s="32"/>
    </row>
    <row r="437" spans="1:5" ht="13.5" customHeight="1">
      <c r="A437" s="13">
        <v>32717</v>
      </c>
      <c r="B437" s="14" t="s">
        <v>469</v>
      </c>
      <c r="D437" s="32"/>
      <c r="E437" s="32"/>
    </row>
    <row r="438" spans="1:5" ht="13.5" customHeight="1">
      <c r="A438" s="13">
        <v>32718</v>
      </c>
      <c r="B438" s="14" t="s">
        <v>470</v>
      </c>
      <c r="D438" s="32"/>
      <c r="E438" s="32"/>
    </row>
    <row r="439" spans="1:5" ht="13.5" customHeight="1">
      <c r="A439" s="13">
        <v>32719</v>
      </c>
      <c r="B439" s="14" t="s">
        <v>471</v>
      </c>
      <c r="D439" s="32"/>
      <c r="E439" s="32"/>
    </row>
    <row r="440" spans="1:5" ht="13.5" customHeight="1">
      <c r="A440" s="13">
        <v>32720</v>
      </c>
      <c r="B440" s="14" t="s">
        <v>472</v>
      </c>
      <c r="D440" s="32"/>
      <c r="E440" s="32"/>
    </row>
    <row r="441" spans="1:5" ht="13.5" customHeight="1">
      <c r="A441" s="13">
        <v>32721</v>
      </c>
      <c r="B441" s="14" t="s">
        <v>473</v>
      </c>
      <c r="D441" s="32"/>
      <c r="E441" s="32"/>
    </row>
    <row r="442" spans="1:5" ht="13.5" customHeight="1">
      <c r="A442" s="13">
        <v>32722</v>
      </c>
      <c r="B442" s="14" t="s">
        <v>474</v>
      </c>
      <c r="D442" s="32"/>
      <c r="E442" s="32"/>
    </row>
    <row r="443" spans="1:5" ht="13.5" customHeight="1">
      <c r="A443" s="13">
        <v>32723</v>
      </c>
      <c r="B443" s="14" t="s">
        <v>475</v>
      </c>
      <c r="D443" s="32"/>
      <c r="E443" s="32"/>
    </row>
    <row r="444" spans="1:5" ht="13.5" customHeight="1">
      <c r="A444" s="13">
        <v>32724</v>
      </c>
      <c r="B444" s="14" t="s">
        <v>476</v>
      </c>
      <c r="D444" s="32"/>
      <c r="E444" s="32"/>
    </row>
    <row r="445" spans="1:5" ht="13.5" customHeight="1">
      <c r="A445" s="13">
        <v>32725</v>
      </c>
      <c r="B445" s="14" t="s">
        <v>477</v>
      </c>
      <c r="D445" s="32"/>
      <c r="E445" s="32"/>
    </row>
    <row r="446" spans="1:5" ht="13.5" customHeight="1">
      <c r="A446" s="13">
        <v>32726</v>
      </c>
      <c r="B446" s="14" t="s">
        <v>478</v>
      </c>
      <c r="D446" s="32"/>
      <c r="E446" s="32"/>
    </row>
    <row r="447" spans="1:5" ht="13.5" customHeight="1">
      <c r="A447" s="13">
        <v>32727</v>
      </c>
      <c r="B447" s="14" t="s">
        <v>479</v>
      </c>
      <c r="D447" s="32"/>
      <c r="E447" s="32"/>
    </row>
    <row r="448" spans="1:5" ht="13.5" customHeight="1">
      <c r="A448" s="13">
        <v>32728</v>
      </c>
      <c r="B448" s="14" t="s">
        <v>480</v>
      </c>
      <c r="D448" s="32"/>
      <c r="E448" s="32"/>
    </row>
    <row r="449" spans="1:5" ht="13.5" customHeight="1">
      <c r="A449" s="13">
        <v>32729</v>
      </c>
      <c r="B449" s="14" t="s">
        <v>885</v>
      </c>
      <c r="D449" s="32"/>
      <c r="E449" s="32"/>
    </row>
    <row r="450" spans="1:5" ht="13.5" customHeight="1">
      <c r="A450" s="13">
        <v>32801</v>
      </c>
      <c r="B450" s="14" t="s">
        <v>481</v>
      </c>
      <c r="D450" s="32"/>
      <c r="E450" s="32"/>
    </row>
    <row r="451" spans="1:5" ht="13.5" customHeight="1">
      <c r="A451" s="13">
        <v>32803</v>
      </c>
      <c r="B451" s="14" t="s">
        <v>482</v>
      </c>
      <c r="D451" s="32"/>
      <c r="E451" s="32"/>
    </row>
    <row r="452" spans="1:5" ht="13.5" customHeight="1">
      <c r="A452" s="13">
        <v>32805</v>
      </c>
      <c r="B452" s="14" t="s">
        <v>483</v>
      </c>
      <c r="D452" s="32"/>
      <c r="E452" s="32"/>
    </row>
    <row r="453" spans="1:5" ht="13.5" customHeight="1">
      <c r="A453" s="13">
        <v>32806</v>
      </c>
      <c r="B453" s="14" t="s">
        <v>484</v>
      </c>
      <c r="D453" s="32"/>
      <c r="E453" s="32"/>
    </row>
    <row r="454" spans="1:5" ht="13.5" customHeight="1">
      <c r="A454" s="13">
        <v>32807</v>
      </c>
      <c r="B454" s="14" t="s">
        <v>485</v>
      </c>
      <c r="D454" s="32"/>
      <c r="E454" s="32"/>
    </row>
    <row r="455" spans="1:5" ht="13.5" customHeight="1">
      <c r="A455" s="13">
        <v>32808</v>
      </c>
      <c r="B455" s="14" t="s">
        <v>486</v>
      </c>
      <c r="D455" s="32"/>
      <c r="E455" s="32"/>
    </row>
    <row r="456" spans="1:5" ht="13.5" customHeight="1">
      <c r="A456" s="13">
        <v>32809</v>
      </c>
      <c r="B456" s="14" t="s">
        <v>487</v>
      </c>
      <c r="D456" s="32"/>
      <c r="E456" s="32"/>
    </row>
    <row r="457" spans="1:5" ht="13.5" customHeight="1">
      <c r="A457" s="13">
        <v>32810</v>
      </c>
      <c r="B457" s="14" t="s">
        <v>488</v>
      </c>
      <c r="D457" s="32"/>
      <c r="E457" s="32"/>
    </row>
    <row r="458" spans="1:5" ht="13.5" customHeight="1">
      <c r="A458" s="13">
        <v>32811</v>
      </c>
      <c r="B458" s="14" t="s">
        <v>489</v>
      </c>
      <c r="D458" s="32"/>
      <c r="E458" s="32"/>
    </row>
    <row r="459" spans="1:5" ht="13.5" customHeight="1">
      <c r="A459" s="13">
        <v>32813</v>
      </c>
      <c r="B459" s="14" t="s">
        <v>490</v>
      </c>
      <c r="D459" s="32"/>
      <c r="E459" s="32"/>
    </row>
    <row r="460" spans="1:5" ht="13.5" customHeight="1">
      <c r="A460" s="13">
        <v>32815</v>
      </c>
      <c r="B460" s="14" t="s">
        <v>491</v>
      </c>
      <c r="D460" s="32"/>
      <c r="E460" s="32"/>
    </row>
    <row r="461" spans="1:5" ht="13.5" customHeight="1">
      <c r="A461" s="13">
        <v>32816</v>
      </c>
      <c r="B461" s="14" t="s">
        <v>492</v>
      </c>
      <c r="D461" s="32"/>
      <c r="E461" s="32"/>
    </row>
    <row r="462" spans="1:5" ht="13.5" customHeight="1">
      <c r="A462" s="13">
        <v>32817</v>
      </c>
      <c r="B462" s="14" t="s">
        <v>493</v>
      </c>
      <c r="D462" s="32"/>
      <c r="E462" s="32"/>
    </row>
    <row r="463" spans="1:5" ht="13.5" customHeight="1">
      <c r="A463" s="13">
        <v>32819</v>
      </c>
      <c r="B463" s="14" t="s">
        <v>494</v>
      </c>
      <c r="D463" s="32"/>
      <c r="E463" s="32"/>
    </row>
    <row r="464" spans="1:5" ht="13.5" customHeight="1">
      <c r="A464" s="13">
        <v>32820</v>
      </c>
      <c r="B464" s="14" t="s">
        <v>495</v>
      </c>
      <c r="D464" s="32"/>
      <c r="E464" s="32"/>
    </row>
    <row r="465" spans="1:5" ht="13.5" customHeight="1">
      <c r="A465" s="13">
        <v>32821</v>
      </c>
      <c r="B465" s="14" t="s">
        <v>496</v>
      </c>
      <c r="D465" s="32"/>
      <c r="E465" s="32"/>
    </row>
    <row r="466" spans="1:5" ht="13.5" customHeight="1">
      <c r="A466" s="13">
        <v>32822</v>
      </c>
      <c r="B466" s="14" t="s">
        <v>886</v>
      </c>
      <c r="D466" s="32"/>
      <c r="E466" s="32"/>
    </row>
    <row r="467" spans="1:5" ht="13.5" customHeight="1">
      <c r="A467" s="13">
        <v>32823</v>
      </c>
      <c r="B467" s="14" t="s">
        <v>497</v>
      </c>
      <c r="D467" s="32"/>
      <c r="E467" s="32"/>
    </row>
    <row r="468" spans="1:5" ht="13.5" customHeight="1">
      <c r="A468" s="13">
        <v>32824</v>
      </c>
      <c r="B468" s="14" t="s">
        <v>498</v>
      </c>
      <c r="D468" s="32"/>
      <c r="E468" s="32"/>
    </row>
    <row r="469" spans="1:5" ht="13.5" customHeight="1">
      <c r="A469" s="13">
        <v>32825</v>
      </c>
      <c r="B469" s="14" t="s">
        <v>499</v>
      </c>
      <c r="D469" s="32"/>
      <c r="E469" s="32"/>
    </row>
    <row r="470" spans="1:5" ht="13.5" customHeight="1">
      <c r="A470" s="13">
        <v>32826</v>
      </c>
      <c r="B470" s="14" t="s">
        <v>887</v>
      </c>
      <c r="D470" s="32"/>
      <c r="E470" s="32"/>
    </row>
    <row r="471" spans="1:5" ht="13.5" customHeight="1">
      <c r="A471" s="13">
        <v>32827</v>
      </c>
      <c r="B471" s="14" t="s">
        <v>888</v>
      </c>
      <c r="D471" s="32"/>
      <c r="E471" s="32"/>
    </row>
    <row r="472" spans="1:5" ht="13.5" customHeight="1">
      <c r="A472" s="13">
        <v>32828</v>
      </c>
      <c r="B472" s="14" t="s">
        <v>889</v>
      </c>
      <c r="D472" s="32"/>
      <c r="E472" s="32"/>
    </row>
    <row r="473" spans="1:5" ht="13.5" customHeight="1">
      <c r="A473" s="13">
        <v>32829</v>
      </c>
      <c r="B473" s="14" t="s">
        <v>890</v>
      </c>
      <c r="D473" s="32"/>
      <c r="E473" s="32"/>
    </row>
    <row r="474" spans="1:5" ht="13.5" customHeight="1">
      <c r="A474" s="13">
        <v>32830</v>
      </c>
      <c r="B474" s="14" t="s">
        <v>891</v>
      </c>
      <c r="D474" s="32"/>
      <c r="E474" s="32"/>
    </row>
    <row r="475" spans="1:5" ht="13.5" customHeight="1">
      <c r="A475" s="13">
        <v>32831</v>
      </c>
      <c r="B475" s="14" t="s">
        <v>892</v>
      </c>
      <c r="D475" s="32"/>
      <c r="E475" s="32"/>
    </row>
    <row r="476" spans="1:5" ht="13.5" customHeight="1">
      <c r="A476" s="13">
        <v>33101</v>
      </c>
      <c r="B476" s="14" t="s">
        <v>500</v>
      </c>
      <c r="D476" s="32"/>
      <c r="E476" s="32"/>
    </row>
    <row r="477" spans="1:5" ht="13.5" customHeight="1">
      <c r="A477" s="13">
        <v>33102</v>
      </c>
      <c r="B477" s="14" t="s">
        <v>501</v>
      </c>
      <c r="D477" s="32"/>
      <c r="E477" s="32"/>
    </row>
    <row r="478" spans="1:5" ht="13.5" customHeight="1">
      <c r="A478" s="13">
        <v>33103</v>
      </c>
      <c r="B478" s="14" t="s">
        <v>502</v>
      </c>
      <c r="D478" s="32"/>
      <c r="E478" s="32"/>
    </row>
    <row r="479" spans="1:5" ht="13.5" customHeight="1">
      <c r="A479" s="13">
        <v>33104</v>
      </c>
      <c r="B479" s="14" t="s">
        <v>503</v>
      </c>
      <c r="D479" s="32"/>
      <c r="E479" s="32"/>
    </row>
    <row r="480" spans="1:5" ht="13.5" customHeight="1">
      <c r="A480" s="13">
        <v>33106</v>
      </c>
      <c r="B480" s="14" t="s">
        <v>504</v>
      </c>
      <c r="D480" s="32"/>
      <c r="E480" s="32"/>
    </row>
    <row r="481" spans="1:5" ht="13.5" customHeight="1">
      <c r="A481" s="13">
        <v>33107</v>
      </c>
      <c r="B481" s="14" t="s">
        <v>505</v>
      </c>
      <c r="D481" s="32"/>
      <c r="E481" s="32"/>
    </row>
    <row r="482" spans="1:5" ht="13.5" customHeight="1">
      <c r="A482" s="13">
        <v>33108</v>
      </c>
      <c r="B482" s="14" t="s">
        <v>506</v>
      </c>
      <c r="D482" s="32"/>
      <c r="E482" s="32"/>
    </row>
    <row r="483" spans="1:5" ht="13.5" customHeight="1">
      <c r="A483" s="13">
        <v>33109</v>
      </c>
      <c r="B483" s="14" t="s">
        <v>507</v>
      </c>
      <c r="D483" s="32"/>
      <c r="E483" s="32"/>
    </row>
    <row r="484" spans="1:5" ht="13.5" customHeight="1">
      <c r="A484" s="13">
        <v>33110</v>
      </c>
      <c r="B484" s="14" t="s">
        <v>508</v>
      </c>
      <c r="D484" s="32"/>
      <c r="E484" s="32"/>
    </row>
    <row r="485" spans="1:5" ht="13.5" customHeight="1">
      <c r="A485" s="13">
        <v>33111</v>
      </c>
      <c r="B485" s="14" t="s">
        <v>509</v>
      </c>
      <c r="D485" s="32"/>
      <c r="E485" s="32"/>
    </row>
    <row r="486" spans="1:5" ht="13.5" customHeight="1">
      <c r="A486" s="13">
        <v>33112</v>
      </c>
      <c r="B486" s="14" t="s">
        <v>510</v>
      </c>
      <c r="D486" s="32"/>
      <c r="E486" s="32"/>
    </row>
    <row r="487" spans="1:5" ht="13.5" customHeight="1">
      <c r="A487" s="13">
        <v>33113</v>
      </c>
      <c r="B487" s="14" t="s">
        <v>511</v>
      </c>
      <c r="D487" s="32"/>
      <c r="E487" s="32"/>
    </row>
    <row r="488" spans="1:5" ht="13.5" customHeight="1">
      <c r="A488" s="13">
        <v>33114</v>
      </c>
      <c r="B488" s="14" t="s">
        <v>893</v>
      </c>
      <c r="D488" s="32"/>
      <c r="E488" s="32"/>
    </row>
    <row r="489" spans="1:5" ht="13.5" customHeight="1">
      <c r="A489" s="13">
        <v>33115</v>
      </c>
      <c r="B489" s="14" t="s">
        <v>894</v>
      </c>
      <c r="D489" s="32"/>
      <c r="E489" s="32"/>
    </row>
    <row r="490" spans="1:5" ht="13.5" customHeight="1">
      <c r="A490" s="13">
        <v>33116</v>
      </c>
      <c r="B490" s="14" t="s">
        <v>895</v>
      </c>
      <c r="D490" s="32"/>
      <c r="E490" s="32"/>
    </row>
    <row r="491" spans="1:5" ht="13.5" customHeight="1">
      <c r="A491" s="13">
        <v>33201</v>
      </c>
      <c r="B491" s="14" t="s">
        <v>512</v>
      </c>
      <c r="D491" s="32"/>
      <c r="E491" s="32"/>
    </row>
    <row r="492" spans="1:5" ht="13.5" customHeight="1">
      <c r="A492" s="13">
        <v>33202</v>
      </c>
      <c r="B492" s="14" t="s">
        <v>513</v>
      </c>
      <c r="D492" s="32"/>
      <c r="E492" s="32"/>
    </row>
    <row r="493" spans="1:5" ht="13.5" customHeight="1">
      <c r="A493" s="13">
        <v>33203</v>
      </c>
      <c r="B493" s="14" t="s">
        <v>514</v>
      </c>
      <c r="D493" s="32"/>
      <c r="E493" s="32"/>
    </row>
    <row r="494" spans="1:5" ht="13.5" customHeight="1">
      <c r="A494" s="13">
        <v>33301</v>
      </c>
      <c r="B494" s="14" t="s">
        <v>515</v>
      </c>
      <c r="D494" s="32"/>
      <c r="E494" s="32"/>
    </row>
    <row r="495" spans="1:5" ht="13.5" customHeight="1">
      <c r="A495" s="13">
        <v>33302</v>
      </c>
      <c r="B495" s="14" t="s">
        <v>516</v>
      </c>
      <c r="D495" s="32"/>
      <c r="E495" s="32"/>
    </row>
    <row r="496" spans="1:5" ht="13.5" customHeight="1">
      <c r="A496" s="13">
        <v>33303</v>
      </c>
      <c r="B496" s="14" t="s">
        <v>517</v>
      </c>
      <c r="D496" s="32"/>
      <c r="E496" s="32"/>
    </row>
    <row r="497" spans="1:5" ht="13.5" customHeight="1">
      <c r="A497" s="13">
        <v>33304</v>
      </c>
      <c r="B497" s="14" t="s">
        <v>518</v>
      </c>
      <c r="D497" s="32"/>
      <c r="E497" s="32"/>
    </row>
    <row r="498" spans="1:5" ht="13.5" customHeight="1">
      <c r="A498" s="13">
        <v>33305</v>
      </c>
      <c r="B498" s="14" t="s">
        <v>519</v>
      </c>
      <c r="D498" s="32"/>
      <c r="E498" s="32"/>
    </row>
    <row r="499" spans="1:5" ht="13.5" customHeight="1">
      <c r="A499" s="13">
        <v>33306</v>
      </c>
      <c r="B499" s="14" t="s">
        <v>520</v>
      </c>
      <c r="D499" s="32"/>
      <c r="E499" s="32"/>
    </row>
    <row r="500" spans="1:5" ht="13.5" customHeight="1">
      <c r="A500" s="13">
        <v>33307</v>
      </c>
      <c r="B500" s="14" t="s">
        <v>521</v>
      </c>
      <c r="D500" s="32"/>
      <c r="E500" s="32"/>
    </row>
    <row r="501" spans="1:5" ht="13.5" customHeight="1">
      <c r="A501" s="13">
        <v>33308</v>
      </c>
      <c r="B501" s="14" t="s">
        <v>896</v>
      </c>
      <c r="D501" s="32"/>
      <c r="E501" s="32"/>
    </row>
    <row r="502" spans="1:5" ht="13.5" customHeight="1">
      <c r="A502" s="13">
        <v>33401</v>
      </c>
      <c r="B502" s="14" t="s">
        <v>522</v>
      </c>
      <c r="D502" s="32"/>
      <c r="E502" s="32"/>
    </row>
    <row r="503" spans="1:5" ht="13.5" customHeight="1">
      <c r="A503" s="13">
        <v>33402</v>
      </c>
      <c r="B503" s="14" t="s">
        <v>523</v>
      </c>
      <c r="D503" s="32"/>
      <c r="E503" s="32"/>
    </row>
    <row r="504" spans="1:5" ht="13.5" customHeight="1">
      <c r="A504" s="13">
        <v>33403</v>
      </c>
      <c r="B504" s="14" t="s">
        <v>524</v>
      </c>
      <c r="D504" s="32"/>
      <c r="E504" s="32"/>
    </row>
    <row r="505" spans="1:5" ht="13.5" customHeight="1">
      <c r="A505" s="13">
        <v>33404</v>
      </c>
      <c r="B505" s="14" t="s">
        <v>525</v>
      </c>
      <c r="D505" s="32"/>
      <c r="E505" s="32"/>
    </row>
    <row r="506" spans="1:5" ht="13.5" customHeight="1">
      <c r="A506" s="13">
        <v>33501</v>
      </c>
      <c r="B506" s="14" t="s">
        <v>526</v>
      </c>
      <c r="D506" s="32"/>
      <c r="E506" s="32"/>
    </row>
    <row r="507" spans="1:5" ht="13.5" customHeight="1">
      <c r="A507" s="13">
        <v>33502</v>
      </c>
      <c r="B507" s="14" t="s">
        <v>527</v>
      </c>
      <c r="D507" s="32"/>
      <c r="E507" s="32"/>
    </row>
    <row r="508" spans="1:5" ht="13.5" customHeight="1">
      <c r="A508" s="13">
        <v>33503</v>
      </c>
      <c r="B508" s="14" t="s">
        <v>528</v>
      </c>
      <c r="D508" s="32"/>
      <c r="E508" s="32"/>
    </row>
    <row r="509" spans="1:5" ht="13.5" customHeight="1">
      <c r="A509" s="13">
        <v>33504</v>
      </c>
      <c r="B509" s="14" t="s">
        <v>529</v>
      </c>
      <c r="D509" s="32"/>
      <c r="E509" s="32"/>
    </row>
    <row r="510" spans="1:5" ht="13.5" customHeight="1">
      <c r="A510" s="13">
        <v>33602</v>
      </c>
      <c r="B510" s="14" t="s">
        <v>530</v>
      </c>
      <c r="D510" s="32"/>
      <c r="E510" s="32"/>
    </row>
    <row r="511" spans="1:5" ht="13.5" customHeight="1">
      <c r="A511" s="13">
        <v>33604</v>
      </c>
      <c r="B511" s="14" t="s">
        <v>531</v>
      </c>
      <c r="D511" s="32"/>
      <c r="E511" s="32"/>
    </row>
    <row r="512" spans="1:5" ht="13.5" customHeight="1">
      <c r="A512" s="13">
        <v>33605</v>
      </c>
      <c r="B512" s="14" t="s">
        <v>532</v>
      </c>
      <c r="D512" s="32"/>
      <c r="E512" s="32"/>
    </row>
    <row r="513" spans="1:5" ht="13.5" customHeight="1">
      <c r="A513" s="13">
        <v>33606</v>
      </c>
      <c r="B513" s="14" t="s">
        <v>533</v>
      </c>
      <c r="D513" s="32"/>
      <c r="E513" s="32"/>
    </row>
    <row r="514" spans="1:5" ht="13.5" customHeight="1">
      <c r="A514" s="13">
        <v>33607</v>
      </c>
      <c r="B514" s="14" t="s">
        <v>534</v>
      </c>
      <c r="D514" s="32"/>
      <c r="E514" s="32"/>
    </row>
    <row r="515" spans="1:5" ht="13.5" customHeight="1">
      <c r="A515" s="13">
        <v>33608</v>
      </c>
      <c r="B515" s="14" t="s">
        <v>897</v>
      </c>
      <c r="D515" s="32"/>
      <c r="E515" s="32"/>
    </row>
    <row r="516" spans="1:5" ht="13.5" customHeight="1">
      <c r="A516" s="13">
        <v>33701</v>
      </c>
      <c r="B516" s="14" t="s">
        <v>898</v>
      </c>
      <c r="D516" s="32"/>
      <c r="E516" s="32"/>
    </row>
    <row r="517" spans="1:5" ht="13.5" customHeight="1">
      <c r="A517" s="13">
        <v>33702</v>
      </c>
      <c r="B517" s="14" t="s">
        <v>535</v>
      </c>
      <c r="D517" s="32"/>
      <c r="E517" s="32"/>
    </row>
    <row r="518" spans="1:5" ht="13.5" customHeight="1">
      <c r="A518" s="13">
        <v>33703</v>
      </c>
      <c r="B518" s="14" t="s">
        <v>536</v>
      </c>
      <c r="D518" s="32"/>
      <c r="E518" s="32"/>
    </row>
    <row r="519" spans="1:5" ht="13.5" customHeight="1">
      <c r="A519" s="13">
        <v>33704</v>
      </c>
      <c r="B519" s="14" t="s">
        <v>537</v>
      </c>
      <c r="D519" s="32"/>
      <c r="E519" s="32"/>
    </row>
    <row r="520" spans="1:5" ht="13.5" customHeight="1">
      <c r="A520" s="13">
        <v>33705</v>
      </c>
      <c r="B520" s="14" t="s">
        <v>538</v>
      </c>
      <c r="D520" s="32"/>
      <c r="E520" s="32"/>
    </row>
    <row r="521" spans="1:5" ht="13.5" customHeight="1">
      <c r="A521" s="13">
        <v>33706</v>
      </c>
      <c r="B521" s="14" t="s">
        <v>539</v>
      </c>
      <c r="D521" s="32"/>
      <c r="E521" s="32"/>
    </row>
    <row r="522" spans="1:5" ht="13.5" customHeight="1">
      <c r="A522" s="13">
        <v>33707</v>
      </c>
      <c r="B522" s="14" t="s">
        <v>540</v>
      </c>
      <c r="D522" s="32"/>
      <c r="E522" s="32"/>
    </row>
    <row r="523" spans="1:5" ht="13.5" customHeight="1">
      <c r="A523" s="13">
        <v>33708</v>
      </c>
      <c r="B523" s="14" t="s">
        <v>541</v>
      </c>
      <c r="D523" s="32"/>
      <c r="E523" s="32"/>
    </row>
    <row r="524" spans="1:5" ht="13.5" customHeight="1">
      <c r="A524" s="13">
        <v>33709</v>
      </c>
      <c r="B524" s="14" t="s">
        <v>899</v>
      </c>
      <c r="D524" s="32"/>
      <c r="E524" s="32"/>
    </row>
    <row r="525" spans="1:5" ht="13.5" customHeight="1">
      <c r="A525" s="13">
        <v>33801</v>
      </c>
      <c r="B525" s="14" t="s">
        <v>542</v>
      </c>
      <c r="D525" s="32"/>
      <c r="E525" s="32"/>
    </row>
    <row r="526" spans="1:5" ht="13.5" customHeight="1">
      <c r="A526" s="13">
        <v>33803</v>
      </c>
      <c r="B526" s="14" t="s">
        <v>543</v>
      </c>
      <c r="D526" s="32"/>
      <c r="E526" s="32"/>
    </row>
    <row r="527" spans="1:5" ht="13.5" customHeight="1">
      <c r="A527" s="13">
        <v>33804</v>
      </c>
      <c r="B527" s="14" t="s">
        <v>544</v>
      </c>
      <c r="D527" s="32"/>
      <c r="E527" s="32"/>
    </row>
    <row r="528" spans="1:5" ht="13.5" customHeight="1">
      <c r="A528" s="13">
        <v>33805</v>
      </c>
      <c r="B528" s="14" t="s">
        <v>545</v>
      </c>
      <c r="D528" s="32"/>
      <c r="E528" s="32"/>
    </row>
    <row r="529" spans="1:5" ht="13.5" customHeight="1">
      <c r="A529" s="13">
        <v>33808</v>
      </c>
      <c r="B529" s="14" t="s">
        <v>546</v>
      </c>
      <c r="D529" s="32"/>
      <c r="E529" s="32"/>
    </row>
    <row r="530" spans="1:5" ht="13.5" customHeight="1">
      <c r="A530" s="13">
        <v>33809</v>
      </c>
      <c r="B530" s="14" t="s">
        <v>547</v>
      </c>
      <c r="D530" s="32"/>
      <c r="E530" s="32"/>
    </row>
    <row r="531" spans="1:5" ht="13.5" customHeight="1">
      <c r="A531" s="13">
        <v>33810</v>
      </c>
      <c r="B531" s="14" t="s">
        <v>548</v>
      </c>
      <c r="D531" s="32"/>
      <c r="E531" s="32"/>
    </row>
    <row r="532" spans="1:5" ht="13.5" customHeight="1">
      <c r="A532" s="13">
        <v>33811</v>
      </c>
      <c r="B532" s="14" t="s">
        <v>549</v>
      </c>
      <c r="D532" s="32"/>
      <c r="E532" s="32"/>
    </row>
    <row r="533" spans="1:5" ht="13.5" customHeight="1">
      <c r="A533" s="13">
        <v>33901</v>
      </c>
      <c r="B533" s="14" t="s">
        <v>550</v>
      </c>
      <c r="D533" s="32"/>
      <c r="E533" s="32"/>
    </row>
    <row r="534" spans="1:5" ht="13.5" customHeight="1">
      <c r="A534" s="13">
        <v>33902</v>
      </c>
      <c r="B534" s="14" t="s">
        <v>551</v>
      </c>
      <c r="D534" s="32"/>
      <c r="E534" s="32"/>
    </row>
    <row r="535" spans="1:5" ht="13.5" customHeight="1">
      <c r="A535" s="13">
        <v>33903</v>
      </c>
      <c r="B535" s="14" t="s">
        <v>552</v>
      </c>
      <c r="D535" s="32"/>
      <c r="E535" s="32"/>
    </row>
    <row r="536" spans="1:5" ht="13.5" customHeight="1">
      <c r="A536" s="13">
        <v>33904</v>
      </c>
      <c r="B536" s="14" t="s">
        <v>553</v>
      </c>
      <c r="D536" s="32"/>
      <c r="E536" s="32"/>
    </row>
    <row r="537" spans="1:5" ht="13.5" customHeight="1">
      <c r="A537" s="13">
        <v>33905</v>
      </c>
      <c r="B537" s="14" t="s">
        <v>554</v>
      </c>
      <c r="D537" s="32"/>
      <c r="E537" s="32"/>
    </row>
    <row r="538" spans="1:5" ht="13.5" customHeight="1">
      <c r="A538" s="13">
        <v>33906</v>
      </c>
      <c r="B538" s="14" t="s">
        <v>555</v>
      </c>
      <c r="D538" s="32"/>
      <c r="E538" s="32"/>
    </row>
    <row r="539" spans="1:5" ht="13.5" customHeight="1">
      <c r="A539" s="13">
        <v>33907</v>
      </c>
      <c r="B539" s="14" t="s">
        <v>556</v>
      </c>
      <c r="D539" s="32"/>
      <c r="E539" s="32"/>
    </row>
    <row r="540" spans="1:5" ht="13.5" customHeight="1">
      <c r="A540" s="13">
        <v>33908</v>
      </c>
      <c r="B540" s="14" t="s">
        <v>557</v>
      </c>
      <c r="D540" s="32"/>
      <c r="E540" s="32"/>
    </row>
    <row r="541" spans="1:5" ht="13.5" customHeight="1">
      <c r="A541" s="13">
        <v>33909</v>
      </c>
      <c r="B541" s="14" t="s">
        <v>558</v>
      </c>
      <c r="D541" s="32"/>
      <c r="E541" s="32"/>
    </row>
    <row r="542" spans="1:5" ht="13.5" customHeight="1">
      <c r="A542" s="13">
        <v>33910</v>
      </c>
      <c r="B542" s="14" t="s">
        <v>559</v>
      </c>
      <c r="D542" s="32"/>
      <c r="E542" s="32"/>
    </row>
    <row r="543" spans="1:5" ht="13.5" customHeight="1">
      <c r="A543" s="13">
        <v>33911</v>
      </c>
      <c r="B543" s="14" t="s">
        <v>560</v>
      </c>
      <c r="D543" s="32"/>
      <c r="E543" s="32"/>
    </row>
    <row r="544" spans="1:5" ht="13.5" customHeight="1">
      <c r="A544" s="13">
        <v>33912</v>
      </c>
      <c r="B544" s="14" t="s">
        <v>561</v>
      </c>
      <c r="D544" s="32"/>
      <c r="E544" s="32"/>
    </row>
    <row r="545" spans="1:5" ht="13.5" customHeight="1">
      <c r="A545" s="13">
        <v>33913</v>
      </c>
      <c r="B545" s="14" t="s">
        <v>562</v>
      </c>
      <c r="D545" s="32"/>
      <c r="E545" s="32"/>
    </row>
    <row r="546" spans="1:5" ht="13.5" customHeight="1">
      <c r="A546" s="13">
        <v>33914</v>
      </c>
      <c r="B546" s="14" t="s">
        <v>563</v>
      </c>
      <c r="D546" s="32"/>
      <c r="E546" s="32"/>
    </row>
    <row r="547" spans="1:5" ht="13.5" customHeight="1">
      <c r="A547" s="13">
        <v>33915</v>
      </c>
      <c r="B547" s="14" t="s">
        <v>564</v>
      </c>
      <c r="D547" s="32"/>
      <c r="E547" s="32"/>
    </row>
    <row r="548" spans="1:5" ht="13.5" customHeight="1">
      <c r="A548" s="13">
        <v>33916</v>
      </c>
      <c r="B548" s="14" t="s">
        <v>900</v>
      </c>
      <c r="D548" s="32"/>
      <c r="E548" s="32"/>
    </row>
    <row r="549" spans="1:5" ht="13.5" customHeight="1">
      <c r="A549" s="13">
        <v>33917</v>
      </c>
      <c r="B549" s="14" t="s">
        <v>565</v>
      </c>
      <c r="D549" s="32"/>
      <c r="E549" s="32"/>
    </row>
    <row r="550" spans="1:5" ht="13.5" customHeight="1">
      <c r="A550" s="13">
        <v>33918</v>
      </c>
      <c r="B550" s="14" t="s">
        <v>566</v>
      </c>
      <c r="D550" s="32"/>
      <c r="E550" s="32"/>
    </row>
    <row r="551" spans="1:5" ht="13.5" customHeight="1">
      <c r="A551" s="13">
        <v>33919</v>
      </c>
      <c r="B551" s="14" t="s">
        <v>567</v>
      </c>
      <c r="D551" s="32"/>
      <c r="E551" s="32"/>
    </row>
    <row r="552" spans="1:5" ht="13.5" customHeight="1">
      <c r="A552" s="13">
        <v>33920</v>
      </c>
      <c r="B552" s="14" t="s">
        <v>568</v>
      </c>
      <c r="D552" s="32"/>
      <c r="E552" s="32"/>
    </row>
    <row r="553" spans="1:5" ht="13.5" customHeight="1">
      <c r="A553" s="13">
        <v>33921</v>
      </c>
      <c r="B553" s="14" t="s">
        <v>569</v>
      </c>
      <c r="D553" s="32"/>
      <c r="E553" s="32"/>
    </row>
    <row r="554" spans="1:5" ht="13.5" customHeight="1">
      <c r="A554" s="13">
        <v>33922</v>
      </c>
      <c r="B554" s="14" t="s">
        <v>570</v>
      </c>
      <c r="D554" s="32"/>
      <c r="E554" s="32"/>
    </row>
    <row r="555" spans="1:5" ht="13.5" customHeight="1">
      <c r="A555" s="13">
        <v>33923</v>
      </c>
      <c r="B555" s="14" t="s">
        <v>571</v>
      </c>
      <c r="D555" s="32"/>
      <c r="E555" s="32"/>
    </row>
    <row r="556" spans="1:5" ht="13.5" customHeight="1">
      <c r="A556" s="13">
        <v>33924</v>
      </c>
      <c r="B556" s="14" t="s">
        <v>572</v>
      </c>
      <c r="D556" s="32"/>
      <c r="E556" s="32"/>
    </row>
    <row r="557" spans="1:5" ht="13.5" customHeight="1">
      <c r="A557" s="13">
        <v>33925</v>
      </c>
      <c r="B557" s="14" t="s">
        <v>573</v>
      </c>
      <c r="D557" s="32"/>
      <c r="E557" s="32"/>
    </row>
    <row r="558" spans="1:5" ht="13.5" customHeight="1">
      <c r="A558" s="13">
        <v>33926</v>
      </c>
      <c r="B558" s="14" t="s">
        <v>574</v>
      </c>
      <c r="D558" s="32"/>
      <c r="E558" s="32"/>
    </row>
    <row r="559" spans="1:5" ht="13.5" customHeight="1">
      <c r="A559" s="13">
        <v>33927</v>
      </c>
      <c r="B559" s="14" t="s">
        <v>575</v>
      </c>
      <c r="D559" s="32"/>
      <c r="E559" s="32"/>
    </row>
    <row r="560" spans="1:5" ht="13.5" customHeight="1">
      <c r="A560" s="13">
        <v>33928</v>
      </c>
      <c r="B560" s="14" t="s">
        <v>576</v>
      </c>
      <c r="D560" s="32"/>
      <c r="E560" s="32"/>
    </row>
    <row r="561" spans="1:5" ht="13.5" customHeight="1">
      <c r="A561" s="13">
        <v>33929</v>
      </c>
      <c r="B561" s="14" t="s">
        <v>577</v>
      </c>
      <c r="D561" s="32"/>
      <c r="E561" s="32"/>
    </row>
    <row r="562" spans="1:5" ht="13.5" customHeight="1">
      <c r="A562" s="13">
        <v>33930</v>
      </c>
      <c r="B562" s="14" t="s">
        <v>578</v>
      </c>
      <c r="D562" s="32"/>
      <c r="E562" s="32"/>
    </row>
    <row r="563" spans="1:5" ht="13.5" customHeight="1">
      <c r="A563" s="13">
        <v>33931</v>
      </c>
      <c r="B563" s="14" t="s">
        <v>579</v>
      </c>
      <c r="D563" s="32"/>
      <c r="E563" s="32"/>
    </row>
    <row r="564" spans="1:5" ht="13.5" customHeight="1">
      <c r="A564" s="13">
        <v>33932</v>
      </c>
      <c r="B564" s="14" t="s">
        <v>580</v>
      </c>
      <c r="D564" s="32"/>
      <c r="E564" s="32"/>
    </row>
    <row r="565" spans="1:5" ht="13.5" customHeight="1">
      <c r="A565" s="13">
        <v>33933</v>
      </c>
      <c r="B565" s="14" t="s">
        <v>581</v>
      </c>
      <c r="D565" s="32"/>
      <c r="E565" s="32"/>
    </row>
    <row r="566" spans="1:5" ht="13.5" customHeight="1">
      <c r="A566" s="13">
        <v>33934</v>
      </c>
      <c r="B566" s="14" t="s">
        <v>582</v>
      </c>
      <c r="D566" s="32"/>
      <c r="E566" s="32"/>
    </row>
    <row r="567" spans="1:5" ht="13.5" customHeight="1">
      <c r="A567" s="13">
        <v>33935</v>
      </c>
      <c r="B567" s="14" t="s">
        <v>583</v>
      </c>
      <c r="D567" s="32"/>
      <c r="E567" s="32"/>
    </row>
    <row r="568" spans="1:5" ht="13.5" customHeight="1">
      <c r="A568" s="13">
        <v>33936</v>
      </c>
      <c r="B568" s="14" t="s">
        <v>584</v>
      </c>
      <c r="D568" s="32"/>
      <c r="E568" s="32"/>
    </row>
    <row r="569" spans="1:5" ht="13.5" customHeight="1">
      <c r="A569" s="13">
        <v>33937</v>
      </c>
      <c r="B569" s="14" t="s">
        <v>585</v>
      </c>
      <c r="D569" s="32"/>
      <c r="E569" s="32"/>
    </row>
    <row r="570" spans="1:5" ht="13.5" customHeight="1">
      <c r="A570" s="13">
        <v>33938</v>
      </c>
      <c r="B570" s="14" t="s">
        <v>586</v>
      </c>
      <c r="D570" s="32"/>
      <c r="E570" s="32"/>
    </row>
    <row r="571" spans="1:5" ht="13.5" customHeight="1">
      <c r="A571" s="13">
        <v>33939</v>
      </c>
      <c r="B571" s="14" t="s">
        <v>587</v>
      </c>
      <c r="D571" s="32"/>
      <c r="E571" s="32"/>
    </row>
    <row r="572" spans="1:5" ht="13.5" customHeight="1">
      <c r="A572" s="13">
        <v>33941</v>
      </c>
      <c r="B572" s="14" t="s">
        <v>588</v>
      </c>
      <c r="D572" s="32"/>
      <c r="E572" s="32"/>
    </row>
    <row r="573" spans="1:5" ht="13.5" customHeight="1">
      <c r="A573" s="13">
        <v>33942</v>
      </c>
      <c r="B573" s="14" t="s">
        <v>589</v>
      </c>
      <c r="D573" s="32"/>
      <c r="E573" s="32"/>
    </row>
    <row r="574" spans="1:5" ht="13.5" customHeight="1">
      <c r="A574" s="13">
        <v>33943</v>
      </c>
      <c r="B574" s="14" t="s">
        <v>590</v>
      </c>
      <c r="D574" s="32"/>
      <c r="E574" s="32"/>
    </row>
    <row r="575" spans="1:5" ht="13.5" customHeight="1">
      <c r="A575" s="13">
        <v>33944</v>
      </c>
      <c r="B575" s="14" t="s">
        <v>591</v>
      </c>
      <c r="D575" s="32"/>
      <c r="E575" s="32"/>
    </row>
    <row r="576" spans="1:5" ht="13.5" customHeight="1">
      <c r="A576" s="13">
        <v>33945</v>
      </c>
      <c r="B576" s="14" t="s">
        <v>901</v>
      </c>
      <c r="D576" s="32"/>
      <c r="E576" s="32"/>
    </row>
    <row r="577" spans="1:5" ht="13.5" customHeight="1">
      <c r="A577" s="13">
        <v>33946</v>
      </c>
      <c r="B577" s="14" t="s">
        <v>902</v>
      </c>
      <c r="D577" s="32"/>
      <c r="E577" s="32"/>
    </row>
    <row r="578" spans="1:5" ht="13.5" customHeight="1">
      <c r="A578" s="13">
        <v>34101</v>
      </c>
      <c r="B578" s="14" t="s">
        <v>592</v>
      </c>
      <c r="D578" s="32"/>
      <c r="E578" s="32"/>
    </row>
    <row r="579" spans="1:5" ht="13.5" customHeight="1">
      <c r="A579" s="13">
        <v>34103</v>
      </c>
      <c r="B579" s="14" t="s">
        <v>593</v>
      </c>
      <c r="D579" s="32"/>
      <c r="E579" s="32"/>
    </row>
    <row r="580" spans="1:5" ht="13.5" customHeight="1">
      <c r="A580" s="13">
        <v>34104</v>
      </c>
      <c r="B580" s="14" t="s">
        <v>594</v>
      </c>
      <c r="D580" s="32"/>
      <c r="E580" s="32"/>
    </row>
    <row r="581" spans="1:5" ht="13.5" customHeight="1">
      <c r="A581" s="13">
        <v>34105</v>
      </c>
      <c r="B581" s="14" t="s">
        <v>595</v>
      </c>
      <c r="D581" s="32"/>
      <c r="E581" s="32"/>
    </row>
    <row r="582" spans="1:5" ht="13.5" customHeight="1">
      <c r="A582" s="13">
        <v>34106</v>
      </c>
      <c r="B582" s="14" t="s">
        <v>596</v>
      </c>
      <c r="D582" s="32"/>
      <c r="E582" s="32"/>
    </row>
    <row r="583" spans="1:5" ht="13.5" customHeight="1">
      <c r="A583" s="13">
        <v>34201</v>
      </c>
      <c r="B583" s="14" t="s">
        <v>597</v>
      </c>
      <c r="D583" s="32"/>
      <c r="E583" s="32"/>
    </row>
    <row r="584" spans="1:5" ht="13.5" customHeight="1">
      <c r="A584" s="13">
        <v>34202</v>
      </c>
      <c r="B584" s="14" t="s">
        <v>598</v>
      </c>
      <c r="D584" s="32"/>
      <c r="E584" s="32"/>
    </row>
    <row r="585" spans="1:5" ht="13.5" customHeight="1">
      <c r="A585" s="13">
        <v>34203</v>
      </c>
      <c r="B585" s="14" t="s">
        <v>599</v>
      </c>
      <c r="D585" s="32"/>
      <c r="E585" s="32"/>
    </row>
    <row r="586" spans="1:5" ht="13.5" customHeight="1">
      <c r="A586" s="13">
        <v>34204</v>
      </c>
      <c r="B586" s="14" t="s">
        <v>600</v>
      </c>
      <c r="D586" s="32"/>
      <c r="E586" s="32"/>
    </row>
    <row r="587" spans="1:5" ht="13.5" customHeight="1">
      <c r="A587" s="13">
        <v>34205</v>
      </c>
      <c r="B587" s="14" t="s">
        <v>601</v>
      </c>
      <c r="D587" s="32"/>
      <c r="E587" s="32"/>
    </row>
    <row r="588" spans="1:5" ht="13.5" customHeight="1">
      <c r="A588" s="13">
        <v>34206</v>
      </c>
      <c r="B588" s="14" t="s">
        <v>602</v>
      </c>
      <c r="D588" s="32"/>
      <c r="E588" s="32"/>
    </row>
    <row r="589" spans="1:5" ht="13.5" customHeight="1">
      <c r="A589" s="13">
        <v>34207</v>
      </c>
      <c r="B589" s="14" t="s">
        <v>903</v>
      </c>
      <c r="D589" s="32"/>
      <c r="E589" s="32"/>
    </row>
    <row r="590" spans="1:5" ht="13.5" customHeight="1">
      <c r="A590" s="13">
        <v>34301</v>
      </c>
      <c r="B590" s="14" t="s">
        <v>603</v>
      </c>
      <c r="D590" s="32"/>
      <c r="E590" s="32"/>
    </row>
    <row r="591" spans="1:5" ht="13.5" customHeight="1">
      <c r="A591" s="13">
        <v>34302</v>
      </c>
      <c r="B591" s="14" t="s">
        <v>604</v>
      </c>
      <c r="D591" s="32"/>
      <c r="E591" s="32"/>
    </row>
    <row r="592" spans="1:5" ht="13.5" customHeight="1">
      <c r="A592" s="13">
        <v>34303</v>
      </c>
      <c r="B592" s="14" t="s">
        <v>904</v>
      </c>
      <c r="D592" s="32"/>
      <c r="E592" s="32"/>
    </row>
    <row r="593" spans="1:5" ht="13.5" customHeight="1">
      <c r="A593" s="13">
        <v>34304</v>
      </c>
      <c r="B593" s="14" t="s">
        <v>605</v>
      </c>
      <c r="D593" s="32"/>
      <c r="E593" s="32"/>
    </row>
    <row r="594" spans="1:5" ht="13.5" customHeight="1">
      <c r="A594" s="13">
        <v>34305</v>
      </c>
      <c r="B594" s="14" t="s">
        <v>606</v>
      </c>
      <c r="D594" s="32"/>
      <c r="E594" s="32"/>
    </row>
    <row r="595" spans="1:5" ht="13.5" customHeight="1">
      <c r="A595" s="13">
        <v>34306</v>
      </c>
      <c r="B595" s="14" t="s">
        <v>607</v>
      </c>
      <c r="D595" s="32"/>
      <c r="E595" s="32"/>
    </row>
    <row r="596" spans="1:5" ht="13.5" customHeight="1">
      <c r="A596" s="13">
        <v>34307</v>
      </c>
      <c r="B596" s="14" t="s">
        <v>608</v>
      </c>
      <c r="D596" s="32"/>
      <c r="E596" s="32"/>
    </row>
    <row r="597" spans="1:5" ht="13.5" customHeight="1">
      <c r="A597" s="13">
        <v>34308</v>
      </c>
      <c r="B597" s="14" t="s">
        <v>609</v>
      </c>
      <c r="D597" s="32"/>
      <c r="E597" s="32"/>
    </row>
    <row r="598" spans="1:5" ht="13.5" customHeight="1">
      <c r="A598" s="13">
        <v>34309</v>
      </c>
      <c r="B598" s="14" t="s">
        <v>610</v>
      </c>
      <c r="D598" s="32"/>
      <c r="E598" s="32"/>
    </row>
    <row r="599" spans="1:5" ht="13.5" customHeight="1">
      <c r="A599" s="13">
        <v>34310</v>
      </c>
      <c r="B599" s="14" t="s">
        <v>611</v>
      </c>
      <c r="D599" s="32"/>
      <c r="E599" s="32"/>
    </row>
    <row r="600" spans="1:5" ht="13.5" customHeight="1">
      <c r="A600" s="13">
        <v>34311</v>
      </c>
      <c r="B600" s="14" t="s">
        <v>612</v>
      </c>
      <c r="D600" s="32"/>
      <c r="E600" s="32"/>
    </row>
    <row r="601" spans="1:5" ht="13.5" customHeight="1">
      <c r="A601" s="13">
        <v>34312</v>
      </c>
      <c r="B601" s="14" t="s">
        <v>613</v>
      </c>
      <c r="D601" s="32"/>
      <c r="E601" s="32"/>
    </row>
    <row r="602" spans="1:5" ht="13.5" customHeight="1">
      <c r="A602" s="13">
        <v>34313</v>
      </c>
      <c r="B602" s="14" t="s">
        <v>614</v>
      </c>
      <c r="D602" s="32"/>
      <c r="E602" s="32"/>
    </row>
    <row r="603" spans="1:5" ht="13.5" customHeight="1">
      <c r="A603" s="13">
        <v>34314</v>
      </c>
      <c r="B603" s="14" t="s">
        <v>615</v>
      </c>
      <c r="D603" s="32"/>
      <c r="E603" s="32"/>
    </row>
    <row r="604" spans="1:5" ht="13.5" customHeight="1">
      <c r="A604" s="13">
        <v>34315</v>
      </c>
      <c r="B604" s="14" t="s">
        <v>616</v>
      </c>
      <c r="D604" s="32"/>
      <c r="E604" s="32"/>
    </row>
    <row r="605" spans="1:5" ht="13.5" customHeight="1">
      <c r="A605" s="13">
        <v>34316</v>
      </c>
      <c r="B605" s="14" t="s">
        <v>617</v>
      </c>
      <c r="D605" s="32"/>
      <c r="E605" s="32"/>
    </row>
    <row r="606" spans="1:5" ht="13.5" customHeight="1">
      <c r="A606" s="13">
        <v>34317</v>
      </c>
      <c r="B606" s="14" t="s">
        <v>618</v>
      </c>
      <c r="D606" s="32"/>
      <c r="E606" s="32"/>
    </row>
    <row r="607" spans="1:5" ht="13.5" customHeight="1">
      <c r="A607" s="13">
        <v>34318</v>
      </c>
      <c r="B607" s="14" t="s">
        <v>619</v>
      </c>
      <c r="D607" s="32"/>
      <c r="E607" s="32"/>
    </row>
    <row r="608" spans="1:5" ht="13.5" customHeight="1">
      <c r="A608" s="13">
        <v>34319</v>
      </c>
      <c r="B608" s="14" t="s">
        <v>905</v>
      </c>
      <c r="D608" s="32"/>
      <c r="E608" s="32"/>
    </row>
    <row r="609" spans="1:5" ht="13.5" customHeight="1">
      <c r="A609" s="13">
        <v>34320</v>
      </c>
      <c r="B609" s="14" t="s">
        <v>620</v>
      </c>
      <c r="D609" s="32"/>
      <c r="E609" s="32"/>
    </row>
    <row r="610" spans="1:5" ht="13.5" customHeight="1">
      <c r="A610" s="13">
        <v>34322</v>
      </c>
      <c r="B610" s="14" t="s">
        <v>621</v>
      </c>
      <c r="D610" s="32"/>
      <c r="E610" s="32"/>
    </row>
    <row r="611" spans="1:5" ht="13.5" customHeight="1">
      <c r="A611" s="13">
        <v>34323</v>
      </c>
      <c r="B611" s="14" t="s">
        <v>622</v>
      </c>
      <c r="D611" s="32"/>
      <c r="E611" s="32"/>
    </row>
    <row r="612" spans="1:5" ht="13.5" customHeight="1">
      <c r="A612" s="13">
        <v>34324</v>
      </c>
      <c r="B612" s="14" t="s">
        <v>623</v>
      </c>
      <c r="D612" s="32"/>
      <c r="E612" s="32"/>
    </row>
    <row r="613" spans="1:5" ht="13.5" customHeight="1">
      <c r="A613" s="13">
        <v>34325</v>
      </c>
      <c r="B613" s="14" t="s">
        <v>624</v>
      </c>
      <c r="D613" s="32"/>
      <c r="E613" s="32"/>
    </row>
    <row r="614" spans="1:5" ht="13.5" customHeight="1">
      <c r="A614" s="13">
        <v>34326</v>
      </c>
      <c r="B614" s="14" t="s">
        <v>625</v>
      </c>
      <c r="D614" s="32"/>
      <c r="E614" s="32"/>
    </row>
    <row r="615" spans="1:5" ht="13.5" customHeight="1">
      <c r="A615" s="13">
        <v>34327</v>
      </c>
      <c r="B615" s="14" t="s">
        <v>626</v>
      </c>
      <c r="D615" s="32"/>
      <c r="E615" s="32"/>
    </row>
    <row r="616" spans="1:5" ht="13.5" customHeight="1">
      <c r="A616" s="13">
        <v>34401</v>
      </c>
      <c r="B616" s="14" t="s">
        <v>906</v>
      </c>
      <c r="D616" s="32"/>
      <c r="E616" s="32"/>
    </row>
    <row r="617" spans="1:5" ht="13.5" customHeight="1">
      <c r="A617" s="13">
        <v>34402</v>
      </c>
      <c r="B617" s="14" t="s">
        <v>627</v>
      </c>
      <c r="D617" s="32"/>
      <c r="E617" s="32"/>
    </row>
    <row r="618" spans="1:5" ht="13.5" customHeight="1">
      <c r="A618" s="13">
        <v>34403</v>
      </c>
      <c r="B618" s="14" t="s">
        <v>628</v>
      </c>
      <c r="D618" s="32"/>
      <c r="E618" s="32"/>
    </row>
    <row r="619" spans="1:5" ht="13.5" customHeight="1">
      <c r="A619" s="13">
        <v>34404</v>
      </c>
      <c r="B619" s="14" t="s">
        <v>629</v>
      </c>
      <c r="D619" s="32"/>
      <c r="E619" s="32"/>
    </row>
    <row r="620" spans="1:5" ht="13.5" customHeight="1">
      <c r="A620" s="13">
        <v>34405</v>
      </c>
      <c r="B620" s="14" t="s">
        <v>630</v>
      </c>
      <c r="D620" s="32"/>
      <c r="E620" s="32"/>
    </row>
    <row r="621" spans="1:5" ht="13.5" customHeight="1">
      <c r="A621" s="13">
        <v>34406</v>
      </c>
      <c r="B621" s="14" t="s">
        <v>631</v>
      </c>
      <c r="D621" s="32"/>
      <c r="E621" s="32"/>
    </row>
    <row r="622" spans="1:5" ht="13.5" customHeight="1">
      <c r="A622" s="13">
        <v>34407</v>
      </c>
      <c r="B622" s="14" t="s">
        <v>632</v>
      </c>
      <c r="D622" s="32"/>
      <c r="E622" s="32"/>
    </row>
    <row r="623" spans="1:5" ht="13.5" customHeight="1">
      <c r="A623" s="13">
        <v>34408</v>
      </c>
      <c r="B623" s="14" t="s">
        <v>633</v>
      </c>
      <c r="D623" s="32"/>
      <c r="E623" s="32"/>
    </row>
    <row r="624" spans="1:5" ht="13.5" customHeight="1">
      <c r="A624" s="13">
        <v>34409</v>
      </c>
      <c r="B624" s="14" t="s">
        <v>634</v>
      </c>
      <c r="D624" s="32"/>
      <c r="E624" s="32"/>
    </row>
    <row r="625" spans="1:5" ht="13.5" customHeight="1">
      <c r="A625" s="13">
        <v>34410</v>
      </c>
      <c r="B625" s="14" t="s">
        <v>635</v>
      </c>
      <c r="D625" s="32"/>
      <c r="E625" s="32"/>
    </row>
    <row r="626" spans="1:5" ht="13.5" customHeight="1">
      <c r="A626" s="13">
        <v>34411</v>
      </c>
      <c r="B626" s="14" t="s">
        <v>636</v>
      </c>
      <c r="D626" s="32"/>
      <c r="E626" s="32"/>
    </row>
    <row r="627" spans="1:5" ht="13.5" customHeight="1">
      <c r="A627" s="13">
        <v>34412</v>
      </c>
      <c r="B627" s="14" t="s">
        <v>637</v>
      </c>
      <c r="D627" s="32"/>
      <c r="E627" s="32"/>
    </row>
    <row r="628" spans="1:5" ht="13.5" customHeight="1">
      <c r="A628" s="13">
        <v>34413</v>
      </c>
      <c r="B628" s="14" t="s">
        <v>638</v>
      </c>
      <c r="D628" s="32"/>
      <c r="E628" s="32"/>
    </row>
    <row r="629" spans="1:5" ht="13.5" customHeight="1">
      <c r="A629" s="13">
        <v>34414</v>
      </c>
      <c r="B629" s="14" t="s">
        <v>639</v>
      </c>
      <c r="D629" s="32"/>
      <c r="E629" s="32"/>
    </row>
    <row r="630" spans="1:5" ht="13.5" customHeight="1">
      <c r="A630" s="13">
        <v>34415</v>
      </c>
      <c r="B630" s="14" t="s">
        <v>640</v>
      </c>
      <c r="D630" s="32"/>
      <c r="E630" s="32"/>
    </row>
    <row r="631" spans="1:5" ht="13.5" customHeight="1">
      <c r="A631" s="13">
        <v>34416</v>
      </c>
      <c r="B631" s="14" t="s">
        <v>641</v>
      </c>
      <c r="D631" s="32"/>
      <c r="E631" s="32"/>
    </row>
    <row r="632" spans="1:5" ht="13.5" customHeight="1">
      <c r="A632" s="13">
        <v>34417</v>
      </c>
      <c r="B632" s="14" t="s">
        <v>642</v>
      </c>
      <c r="D632" s="32"/>
      <c r="E632" s="32"/>
    </row>
    <row r="633" spans="1:5" ht="13.5" customHeight="1">
      <c r="A633" s="13">
        <v>34418</v>
      </c>
      <c r="B633" s="14" t="s">
        <v>643</v>
      </c>
      <c r="D633" s="32"/>
      <c r="E633" s="32"/>
    </row>
    <row r="634" spans="1:5" ht="13.5" customHeight="1">
      <c r="A634" s="13">
        <v>34419</v>
      </c>
      <c r="B634" s="14" t="s">
        <v>644</v>
      </c>
      <c r="D634" s="32"/>
      <c r="E634" s="32"/>
    </row>
    <row r="635" spans="1:5" ht="13.5" customHeight="1">
      <c r="A635" s="13">
        <v>34420</v>
      </c>
      <c r="B635" s="14" t="s">
        <v>645</v>
      </c>
      <c r="D635" s="32"/>
      <c r="E635" s="32"/>
    </row>
    <row r="636" spans="1:5" ht="13.5" customHeight="1">
      <c r="A636" s="13">
        <v>34421</v>
      </c>
      <c r="B636" s="14" t="s">
        <v>646</v>
      </c>
      <c r="D636" s="32"/>
      <c r="E636" s="32"/>
    </row>
    <row r="637" spans="1:5" ht="13.5" customHeight="1">
      <c r="A637" s="13">
        <v>34423</v>
      </c>
      <c r="B637" s="14" t="s">
        <v>647</v>
      </c>
      <c r="D637" s="32"/>
      <c r="E637" s="32"/>
    </row>
    <row r="638" spans="1:5" ht="13.5" customHeight="1">
      <c r="A638" s="13">
        <v>34424</v>
      </c>
      <c r="B638" s="14" t="s">
        <v>648</v>
      </c>
      <c r="D638" s="32"/>
      <c r="E638" s="32"/>
    </row>
    <row r="639" spans="1:5" ht="13.5" customHeight="1">
      <c r="A639" s="13">
        <v>34425</v>
      </c>
      <c r="B639" s="14" t="s">
        <v>649</v>
      </c>
      <c r="D639" s="32"/>
      <c r="E639" s="32"/>
    </row>
    <row r="640" spans="1:5" ht="13.5" customHeight="1">
      <c r="A640" s="13">
        <v>34426</v>
      </c>
      <c r="B640" s="14" t="s">
        <v>650</v>
      </c>
      <c r="D640" s="32"/>
      <c r="E640" s="32"/>
    </row>
    <row r="641" spans="1:5" ht="13.5" customHeight="1">
      <c r="A641" s="13">
        <v>34427</v>
      </c>
      <c r="B641" s="14" t="s">
        <v>651</v>
      </c>
      <c r="D641" s="32"/>
      <c r="E641" s="32"/>
    </row>
    <row r="642" spans="1:5" ht="13.5" customHeight="1">
      <c r="A642" s="13">
        <v>34428</v>
      </c>
      <c r="B642" s="14" t="s">
        <v>652</v>
      </c>
      <c r="D642" s="32"/>
      <c r="E642" s="32"/>
    </row>
    <row r="643" spans="1:5" ht="13.5" customHeight="1">
      <c r="A643" s="13">
        <v>34429</v>
      </c>
      <c r="B643" s="14" t="s">
        <v>653</v>
      </c>
      <c r="D643" s="32"/>
      <c r="E643" s="32"/>
    </row>
    <row r="644" spans="1:5" ht="13.5" customHeight="1">
      <c r="A644" s="13">
        <v>34430</v>
      </c>
      <c r="B644" s="14" t="s">
        <v>907</v>
      </c>
      <c r="D644" s="32"/>
      <c r="E644" s="32"/>
    </row>
    <row r="645" spans="1:5" ht="13.5" customHeight="1">
      <c r="A645" s="13">
        <v>34431</v>
      </c>
      <c r="B645" s="14" t="s">
        <v>654</v>
      </c>
      <c r="D645" s="32"/>
      <c r="E645" s="32"/>
    </row>
    <row r="646" spans="1:5" ht="13.5" customHeight="1">
      <c r="A646" s="13">
        <v>34432</v>
      </c>
      <c r="B646" s="14" t="s">
        <v>655</v>
      </c>
      <c r="D646" s="32"/>
      <c r="E646" s="32"/>
    </row>
    <row r="647" spans="1:5" ht="13.5" customHeight="1">
      <c r="A647" s="13">
        <v>34433</v>
      </c>
      <c r="B647" s="14" t="s">
        <v>656</v>
      </c>
      <c r="D647" s="32"/>
      <c r="E647" s="32"/>
    </row>
    <row r="648" spans="1:5" ht="13.5" customHeight="1">
      <c r="A648" s="13">
        <v>34434</v>
      </c>
      <c r="B648" s="14" t="s">
        <v>657</v>
      </c>
      <c r="D648" s="32"/>
      <c r="E648" s="32"/>
    </row>
    <row r="649" spans="1:5" ht="13.5" customHeight="1">
      <c r="A649" s="13">
        <v>34435</v>
      </c>
      <c r="B649" s="14" t="s">
        <v>658</v>
      </c>
      <c r="D649" s="32"/>
      <c r="E649" s="32"/>
    </row>
    <row r="650" spans="1:5" ht="13.5" customHeight="1">
      <c r="A650" s="13">
        <v>34436</v>
      </c>
      <c r="B650" s="14" t="s">
        <v>659</v>
      </c>
      <c r="D650" s="32"/>
      <c r="E650" s="32"/>
    </row>
    <row r="651" spans="1:5" ht="13.5" customHeight="1">
      <c r="A651" s="13">
        <v>34437</v>
      </c>
      <c r="B651" s="14" t="s">
        <v>660</v>
      </c>
      <c r="D651" s="32"/>
      <c r="E651" s="32"/>
    </row>
    <row r="652" spans="1:5" ht="13.5" customHeight="1">
      <c r="A652" s="13">
        <v>34438</v>
      </c>
      <c r="B652" s="14" t="s">
        <v>661</v>
      </c>
      <c r="D652" s="32"/>
      <c r="E652" s="32"/>
    </row>
    <row r="653" spans="1:5" ht="13.5" customHeight="1">
      <c r="A653" s="13">
        <v>34439</v>
      </c>
      <c r="B653" s="14" t="s">
        <v>662</v>
      </c>
      <c r="D653" s="32"/>
      <c r="E653" s="32"/>
    </row>
    <row r="654" spans="1:5" ht="13.5" customHeight="1">
      <c r="A654" s="13">
        <v>34440</v>
      </c>
      <c r="B654" s="14" t="s">
        <v>663</v>
      </c>
      <c r="D654" s="32"/>
      <c r="E654" s="32"/>
    </row>
    <row r="655" spans="1:5" ht="13.5" customHeight="1">
      <c r="A655" s="13">
        <v>34441</v>
      </c>
      <c r="B655" s="14" t="s">
        <v>664</v>
      </c>
      <c r="D655" s="32"/>
      <c r="E655" s="32"/>
    </row>
    <row r="656" spans="1:5" ht="13.5" customHeight="1">
      <c r="A656" s="13">
        <v>34442</v>
      </c>
      <c r="B656" s="14" t="s">
        <v>665</v>
      </c>
      <c r="D656" s="32"/>
      <c r="E656" s="32"/>
    </row>
    <row r="657" spans="1:5" ht="13.5" customHeight="1">
      <c r="A657" s="13">
        <v>34443</v>
      </c>
      <c r="B657" s="14" t="s">
        <v>666</v>
      </c>
      <c r="D657" s="32"/>
      <c r="E657" s="32"/>
    </row>
    <row r="658" spans="1:5" ht="13.5" customHeight="1">
      <c r="A658" s="13">
        <v>34444</v>
      </c>
      <c r="B658" s="14" t="s">
        <v>667</v>
      </c>
      <c r="D658" s="32"/>
      <c r="E658" s="32"/>
    </row>
    <row r="659" spans="1:5" ht="13.5" customHeight="1">
      <c r="A659" s="13">
        <v>34445</v>
      </c>
      <c r="B659" s="14" t="s">
        <v>668</v>
      </c>
      <c r="D659" s="32"/>
      <c r="E659" s="32"/>
    </row>
    <row r="660" spans="1:5" ht="13.5" customHeight="1">
      <c r="A660" s="13">
        <v>34447</v>
      </c>
      <c r="B660" s="14" t="s">
        <v>669</v>
      </c>
      <c r="D660" s="32"/>
      <c r="E660" s="32"/>
    </row>
    <row r="661" spans="1:5" ht="13.5" customHeight="1">
      <c r="A661" s="13">
        <v>34448</v>
      </c>
      <c r="B661" s="14" t="s">
        <v>670</v>
      </c>
      <c r="D661" s="32"/>
      <c r="E661" s="32"/>
    </row>
    <row r="662" spans="1:5" ht="13.5" customHeight="1">
      <c r="A662" s="13">
        <v>34449</v>
      </c>
      <c r="B662" s="14" t="s">
        <v>671</v>
      </c>
      <c r="D662" s="32"/>
      <c r="E662" s="32"/>
    </row>
    <row r="663" spans="1:5" ht="13.5" customHeight="1">
      <c r="A663" s="13">
        <v>34450</v>
      </c>
      <c r="B663" s="14" t="s">
        <v>672</v>
      </c>
      <c r="D663" s="32"/>
      <c r="E663" s="32"/>
    </row>
    <row r="664" spans="1:5" ht="13.5" customHeight="1">
      <c r="A664" s="13">
        <v>34451</v>
      </c>
      <c r="B664" s="14" t="s">
        <v>673</v>
      </c>
      <c r="D664" s="32"/>
      <c r="E664" s="32"/>
    </row>
    <row r="665" spans="1:5" ht="13.5" customHeight="1">
      <c r="A665" s="13">
        <v>34452</v>
      </c>
      <c r="B665" s="14" t="s">
        <v>674</v>
      </c>
      <c r="D665" s="32"/>
      <c r="E665" s="32"/>
    </row>
    <row r="666" spans="1:5" ht="13.5" customHeight="1">
      <c r="A666" s="13">
        <v>34453</v>
      </c>
      <c r="B666" s="14" t="s">
        <v>675</v>
      </c>
      <c r="D666" s="32"/>
      <c r="E666" s="32"/>
    </row>
    <row r="667" spans="1:5" ht="13.5" customHeight="1">
      <c r="A667" s="13">
        <v>34454</v>
      </c>
      <c r="B667" s="14" t="s">
        <v>908</v>
      </c>
      <c r="D667" s="32"/>
      <c r="E667" s="32"/>
    </row>
    <row r="668" spans="1:5" ht="13.5" customHeight="1">
      <c r="A668" s="13">
        <v>34501</v>
      </c>
      <c r="B668" s="14" t="s">
        <v>676</v>
      </c>
      <c r="D668" s="32"/>
      <c r="E668" s="32"/>
    </row>
    <row r="669" spans="1:5" ht="13.5" customHeight="1">
      <c r="A669" s="13">
        <v>34503</v>
      </c>
      <c r="B669" s="14" t="s">
        <v>677</v>
      </c>
      <c r="D669" s="32"/>
      <c r="E669" s="32"/>
    </row>
    <row r="670" spans="1:5" ht="13.5" customHeight="1">
      <c r="A670" s="13">
        <v>34504</v>
      </c>
      <c r="B670" s="14" t="s">
        <v>678</v>
      </c>
      <c r="D670" s="32"/>
      <c r="E670" s="32"/>
    </row>
    <row r="671" spans="1:5" ht="13.5" customHeight="1">
      <c r="A671" s="13">
        <v>34505</v>
      </c>
      <c r="B671" s="14" t="s">
        <v>679</v>
      </c>
      <c r="D671" s="32"/>
      <c r="E671" s="32"/>
    </row>
    <row r="672" spans="1:5" ht="13.5" customHeight="1">
      <c r="A672" s="13">
        <v>34506</v>
      </c>
      <c r="B672" s="14" t="s">
        <v>680</v>
      </c>
      <c r="D672" s="32"/>
      <c r="E672" s="32"/>
    </row>
    <row r="673" spans="1:5" ht="13.5" customHeight="1">
      <c r="A673" s="13">
        <v>34507</v>
      </c>
      <c r="B673" s="14" t="s">
        <v>681</v>
      </c>
      <c r="D673" s="32"/>
      <c r="E673" s="32"/>
    </row>
    <row r="674" spans="1:5" ht="13.5" customHeight="1">
      <c r="A674" s="13">
        <v>34508</v>
      </c>
      <c r="B674" s="14" t="s">
        <v>682</v>
      </c>
      <c r="D674" s="32"/>
      <c r="E674" s="32"/>
    </row>
    <row r="675" spans="1:5" ht="13.5" customHeight="1">
      <c r="A675" s="13">
        <v>34509</v>
      </c>
      <c r="B675" s="14" t="s">
        <v>683</v>
      </c>
      <c r="D675" s="32"/>
      <c r="E675" s="32"/>
    </row>
    <row r="676" spans="1:5" ht="13.5" customHeight="1">
      <c r="A676" s="13">
        <v>34510</v>
      </c>
      <c r="B676" s="14" t="s">
        <v>684</v>
      </c>
      <c r="D676" s="32"/>
      <c r="E676" s="32"/>
    </row>
    <row r="677" spans="1:5" ht="13.5" customHeight="1">
      <c r="A677" s="13">
        <v>34511</v>
      </c>
      <c r="B677" s="14" t="s">
        <v>685</v>
      </c>
      <c r="D677" s="32"/>
      <c r="E677" s="32"/>
    </row>
    <row r="678" spans="1:5" ht="13.5" customHeight="1">
      <c r="A678" s="13">
        <v>34512</v>
      </c>
      <c r="B678" s="14" t="s">
        <v>686</v>
      </c>
      <c r="D678" s="32"/>
      <c r="E678" s="32"/>
    </row>
    <row r="679" spans="1:5" ht="13.5" customHeight="1">
      <c r="A679" s="13">
        <v>34513</v>
      </c>
      <c r="B679" s="14" t="s">
        <v>687</v>
      </c>
      <c r="D679" s="32"/>
      <c r="E679" s="32"/>
    </row>
    <row r="680" spans="1:5" ht="13.5" customHeight="1">
      <c r="A680" s="13">
        <v>34514</v>
      </c>
      <c r="B680" s="14" t="s">
        <v>688</v>
      </c>
      <c r="D680" s="32"/>
      <c r="E680" s="32"/>
    </row>
    <row r="681" spans="1:5" ht="13.5" customHeight="1">
      <c r="A681" s="13">
        <v>34516</v>
      </c>
      <c r="B681" s="14" t="s">
        <v>689</v>
      </c>
      <c r="D681" s="32"/>
      <c r="E681" s="32"/>
    </row>
    <row r="682" spans="1:5" ht="13.5" customHeight="1">
      <c r="A682" s="13">
        <v>34517</v>
      </c>
      <c r="B682" s="14" t="s">
        <v>690</v>
      </c>
      <c r="D682" s="32"/>
      <c r="E682" s="32"/>
    </row>
    <row r="683" spans="1:5" ht="13.5" customHeight="1">
      <c r="A683" s="13">
        <v>34518</v>
      </c>
      <c r="B683" s="14" t="s">
        <v>691</v>
      </c>
      <c r="D683" s="32"/>
      <c r="E683" s="32"/>
    </row>
    <row r="684" spans="1:5" ht="13.5" customHeight="1">
      <c r="A684" s="13">
        <v>34519</v>
      </c>
      <c r="B684" s="14" t="s">
        <v>692</v>
      </c>
      <c r="D684" s="32"/>
      <c r="E684" s="32"/>
    </row>
    <row r="685" spans="1:5" ht="13.5" customHeight="1">
      <c r="A685" s="13">
        <v>34520</v>
      </c>
      <c r="B685" s="14" t="s">
        <v>693</v>
      </c>
      <c r="D685" s="32"/>
      <c r="E685" s="32"/>
    </row>
    <row r="686" spans="1:5" ht="13.5" customHeight="1">
      <c r="A686" s="13">
        <v>34521</v>
      </c>
      <c r="B686" s="14" t="s">
        <v>694</v>
      </c>
      <c r="D686" s="32"/>
      <c r="E686" s="32"/>
    </row>
    <row r="687" spans="1:5" ht="13.5" customHeight="1">
      <c r="A687" s="13">
        <v>34522</v>
      </c>
      <c r="B687" s="14" t="s">
        <v>695</v>
      </c>
      <c r="D687" s="32"/>
      <c r="E687" s="32"/>
    </row>
    <row r="688" spans="1:5" ht="13.5" customHeight="1">
      <c r="A688" s="13">
        <v>34523</v>
      </c>
      <c r="B688" s="14" t="s">
        <v>696</v>
      </c>
      <c r="D688" s="32"/>
      <c r="E688" s="32"/>
    </row>
    <row r="689" spans="1:5" ht="13.5" customHeight="1">
      <c r="A689" s="13">
        <v>34524</v>
      </c>
      <c r="B689" s="14" t="s">
        <v>697</v>
      </c>
      <c r="D689" s="32"/>
      <c r="E689" s="32"/>
    </row>
    <row r="690" spans="1:5" ht="13.5" customHeight="1">
      <c r="A690" s="13">
        <v>34525</v>
      </c>
      <c r="B690" s="14" t="s">
        <v>698</v>
      </c>
      <c r="D690" s="32"/>
      <c r="E690" s="32"/>
    </row>
    <row r="691" spans="1:5" ht="13.5" customHeight="1">
      <c r="A691" s="13">
        <v>34526</v>
      </c>
      <c r="B691" s="14" t="s">
        <v>699</v>
      </c>
      <c r="D691" s="32"/>
      <c r="E691" s="32"/>
    </row>
    <row r="692" spans="1:5" ht="13.5" customHeight="1">
      <c r="A692" s="13">
        <v>34527</v>
      </c>
      <c r="B692" s="14" t="s">
        <v>700</v>
      </c>
      <c r="D692" s="32"/>
      <c r="E692" s="32"/>
    </row>
    <row r="693" spans="1:5" ht="13.5" customHeight="1">
      <c r="A693" s="13">
        <v>34528</v>
      </c>
      <c r="B693" s="14" t="s">
        <v>701</v>
      </c>
      <c r="D693" s="32"/>
      <c r="E693" s="32"/>
    </row>
    <row r="694" spans="1:5" ht="13.5" customHeight="1">
      <c r="A694" s="13">
        <v>34529</v>
      </c>
      <c r="B694" s="14" t="s">
        <v>702</v>
      </c>
      <c r="D694" s="32"/>
      <c r="E694" s="32"/>
    </row>
    <row r="695" spans="1:5" ht="13.5" customHeight="1">
      <c r="A695" s="13">
        <v>34531</v>
      </c>
      <c r="B695" s="14" t="s">
        <v>703</v>
      </c>
      <c r="D695" s="32"/>
      <c r="E695" s="32"/>
    </row>
    <row r="696" spans="1:5" ht="13.5" customHeight="1">
      <c r="A696" s="13">
        <v>34533</v>
      </c>
      <c r="B696" s="14" t="s">
        <v>704</v>
      </c>
      <c r="D696" s="32"/>
      <c r="E696" s="32"/>
    </row>
    <row r="697" spans="1:5" ht="13.5" customHeight="1">
      <c r="A697" s="13">
        <v>34534</v>
      </c>
      <c r="B697" s="14" t="s">
        <v>705</v>
      </c>
      <c r="D697" s="32"/>
      <c r="E697" s="32"/>
    </row>
    <row r="698" spans="1:5" ht="13.5" customHeight="1">
      <c r="A698" s="13">
        <v>34535</v>
      </c>
      <c r="B698" s="14" t="s">
        <v>706</v>
      </c>
      <c r="D698" s="32"/>
      <c r="E698" s="32"/>
    </row>
    <row r="699" spans="1:5" ht="13.5" customHeight="1">
      <c r="A699" s="13">
        <v>34536</v>
      </c>
      <c r="B699" s="14" t="s">
        <v>707</v>
      </c>
      <c r="D699" s="32"/>
      <c r="E699" s="32"/>
    </row>
    <row r="700" spans="1:5" ht="13.5" customHeight="1">
      <c r="A700" s="13">
        <v>34601</v>
      </c>
      <c r="B700" s="14" t="s">
        <v>708</v>
      </c>
      <c r="D700" s="32"/>
      <c r="E700" s="32"/>
    </row>
    <row r="701" spans="1:5" ht="13.5" customHeight="1">
      <c r="A701" s="13">
        <v>34602</v>
      </c>
      <c r="B701" s="14" t="s">
        <v>709</v>
      </c>
      <c r="D701" s="32"/>
      <c r="E701" s="32"/>
    </row>
    <row r="702" spans="1:5" ht="13.5" customHeight="1">
      <c r="A702" s="13">
        <v>34603</v>
      </c>
      <c r="B702" s="14" t="s">
        <v>710</v>
      </c>
      <c r="D702" s="32"/>
      <c r="E702" s="32"/>
    </row>
    <row r="703" spans="1:5" ht="13.5" customHeight="1">
      <c r="A703" s="13">
        <v>34604</v>
      </c>
      <c r="B703" s="14" t="s">
        <v>711</v>
      </c>
      <c r="D703" s="32"/>
      <c r="E703" s="32"/>
    </row>
    <row r="704" spans="1:5" ht="13.5" customHeight="1">
      <c r="A704" s="13">
        <v>34605</v>
      </c>
      <c r="B704" s="14" t="s">
        <v>712</v>
      </c>
      <c r="D704" s="32"/>
      <c r="E704" s="32"/>
    </row>
    <row r="705" spans="1:5" ht="13.5" customHeight="1">
      <c r="A705" s="13">
        <v>34606</v>
      </c>
      <c r="B705" s="14" t="s">
        <v>713</v>
      </c>
      <c r="D705" s="32"/>
      <c r="E705" s="32"/>
    </row>
    <row r="706" spans="1:5" ht="13.5" customHeight="1">
      <c r="A706" s="13">
        <v>34701</v>
      </c>
      <c r="B706" s="14" t="s">
        <v>714</v>
      </c>
      <c r="D706" s="32"/>
      <c r="E706" s="32"/>
    </row>
    <row r="707" spans="1:5" ht="13.5" customHeight="1">
      <c r="A707" s="13">
        <v>34702</v>
      </c>
      <c r="B707" s="14" t="s">
        <v>909</v>
      </c>
      <c r="D707" s="32"/>
      <c r="E707" s="32"/>
    </row>
    <row r="708" spans="1:5" ht="13.5" customHeight="1">
      <c r="A708" s="13">
        <v>35102</v>
      </c>
      <c r="B708" s="14" t="s">
        <v>715</v>
      </c>
      <c r="D708" s="32"/>
      <c r="E708" s="32"/>
    </row>
    <row r="709" spans="1:5" ht="13.5" customHeight="1">
      <c r="A709" s="13">
        <v>35301</v>
      </c>
      <c r="B709" s="14" t="s">
        <v>716</v>
      </c>
      <c r="D709" s="32"/>
      <c r="E709" s="32"/>
    </row>
    <row r="710" spans="1:5" ht="13.5" customHeight="1">
      <c r="A710" s="13">
        <v>35302</v>
      </c>
      <c r="B710" s="14" t="s">
        <v>717</v>
      </c>
      <c r="D710" s="32"/>
      <c r="E710" s="32"/>
    </row>
    <row r="711" spans="1:5" ht="13.5" customHeight="1">
      <c r="A711" s="13">
        <v>35303</v>
      </c>
      <c r="B711" s="14" t="s">
        <v>718</v>
      </c>
      <c r="D711" s="32"/>
      <c r="E711" s="32"/>
    </row>
    <row r="712" spans="1:5" ht="13.5" customHeight="1">
      <c r="A712" s="13">
        <v>35304</v>
      </c>
      <c r="B712" s="14" t="s">
        <v>719</v>
      </c>
      <c r="D712" s="32"/>
      <c r="E712" s="32"/>
    </row>
    <row r="713" spans="1:5" ht="13.5" customHeight="1">
      <c r="A713" s="13">
        <v>35305</v>
      </c>
      <c r="B713" s="14" t="s">
        <v>720</v>
      </c>
      <c r="D713" s="32"/>
      <c r="E713" s="32"/>
    </row>
    <row r="714" spans="1:5" ht="13.5" customHeight="1">
      <c r="A714" s="13">
        <v>35306</v>
      </c>
      <c r="B714" s="14" t="s">
        <v>721</v>
      </c>
      <c r="D714" s="32"/>
      <c r="E714" s="32"/>
    </row>
    <row r="715" spans="1:5" ht="13.5" customHeight="1">
      <c r="A715" s="13">
        <v>35307</v>
      </c>
      <c r="B715" s="14" t="s">
        <v>722</v>
      </c>
      <c r="D715" s="32"/>
      <c r="E715" s="32"/>
    </row>
    <row r="716" spans="1:5" ht="13.5" customHeight="1">
      <c r="A716" s="13">
        <v>35308</v>
      </c>
      <c r="B716" s="14" t="s">
        <v>723</v>
      </c>
      <c r="D716" s="32"/>
      <c r="E716" s="32"/>
    </row>
    <row r="717" spans="1:5" ht="13.5" customHeight="1">
      <c r="A717" s="13">
        <v>35309</v>
      </c>
      <c r="B717" s="14" t="s">
        <v>724</v>
      </c>
      <c r="D717" s="32"/>
      <c r="E717" s="32"/>
    </row>
    <row r="718" spans="1:5" ht="13.5" customHeight="1">
      <c r="A718" s="13">
        <v>35310</v>
      </c>
      <c r="B718" s="14" t="s">
        <v>725</v>
      </c>
      <c r="D718" s="32"/>
      <c r="E718" s="32"/>
    </row>
    <row r="719" spans="1:5" ht="13.5" customHeight="1">
      <c r="A719" s="13">
        <v>35311</v>
      </c>
      <c r="B719" s="14" t="s">
        <v>726</v>
      </c>
      <c r="D719" s="32"/>
      <c r="E719" s="32"/>
    </row>
    <row r="720" spans="1:5" ht="13.5" customHeight="1">
      <c r="A720" s="13">
        <v>35312</v>
      </c>
      <c r="B720" s="14" t="s">
        <v>727</v>
      </c>
      <c r="D720" s="32"/>
      <c r="E720" s="32"/>
    </row>
    <row r="721" spans="1:5" ht="13.5" customHeight="1">
      <c r="A721" s="13">
        <v>35313</v>
      </c>
      <c r="B721" s="14" t="s">
        <v>728</v>
      </c>
      <c r="D721" s="32"/>
      <c r="E721" s="32"/>
    </row>
    <row r="722" spans="1:5" ht="13.5" customHeight="1">
      <c r="A722" s="13">
        <v>35314</v>
      </c>
      <c r="B722" s="14" t="s">
        <v>729</v>
      </c>
      <c r="D722" s="32"/>
      <c r="E722" s="32"/>
    </row>
    <row r="723" spans="1:5" ht="13.5" customHeight="1">
      <c r="A723" s="13">
        <v>35315</v>
      </c>
      <c r="B723" s="14" t="s">
        <v>910</v>
      </c>
      <c r="D723" s="32"/>
      <c r="E723" s="32"/>
    </row>
    <row r="724" spans="1:5" ht="13.5" customHeight="1">
      <c r="A724" s="13">
        <v>35401</v>
      </c>
      <c r="B724" s="14" t="s">
        <v>730</v>
      </c>
      <c r="D724" s="32"/>
      <c r="E724" s="32"/>
    </row>
    <row r="725" spans="1:5" ht="13.5" customHeight="1">
      <c r="A725" s="13">
        <v>35402</v>
      </c>
      <c r="B725" s="14" t="s">
        <v>731</v>
      </c>
      <c r="D725" s="32"/>
      <c r="E725" s="32"/>
    </row>
    <row r="726" spans="1:5" ht="13.5" customHeight="1">
      <c r="A726" s="13">
        <v>35403</v>
      </c>
      <c r="B726" s="14" t="s">
        <v>732</v>
      </c>
      <c r="D726" s="32"/>
      <c r="E726" s="32"/>
    </row>
    <row r="727" spans="1:5" ht="13.5" customHeight="1">
      <c r="A727" s="13">
        <v>35404</v>
      </c>
      <c r="B727" s="14" t="s">
        <v>733</v>
      </c>
      <c r="D727" s="32"/>
      <c r="E727" s="32"/>
    </row>
    <row r="728" spans="1:5" ht="13.5" customHeight="1">
      <c r="A728" s="13">
        <v>35405</v>
      </c>
      <c r="B728" s="14" t="s">
        <v>734</v>
      </c>
      <c r="D728" s="32"/>
      <c r="E728" s="32"/>
    </row>
    <row r="729" spans="1:5" ht="13.5" customHeight="1">
      <c r="A729" s="13">
        <v>35406</v>
      </c>
      <c r="B729" s="14" t="s">
        <v>735</v>
      </c>
      <c r="D729" s="32"/>
      <c r="E729" s="32"/>
    </row>
    <row r="730" spans="1:5" ht="13.5" customHeight="1">
      <c r="A730" s="13">
        <v>35407</v>
      </c>
      <c r="B730" s="14" t="s">
        <v>911</v>
      </c>
      <c r="D730" s="32"/>
      <c r="E730" s="32"/>
    </row>
    <row r="731" spans="1:5" ht="13.5" customHeight="1">
      <c r="A731" s="13">
        <v>35408</v>
      </c>
      <c r="B731" s="14" t="s">
        <v>736</v>
      </c>
      <c r="D731" s="32"/>
      <c r="E731" s="32"/>
    </row>
    <row r="732" spans="1:5" ht="13.5" customHeight="1">
      <c r="A732" s="13">
        <v>35409</v>
      </c>
      <c r="B732" s="14" t="s">
        <v>737</v>
      </c>
      <c r="D732" s="32"/>
      <c r="E732" s="32"/>
    </row>
    <row r="733" spans="1:5" ht="13.5" customHeight="1">
      <c r="A733" s="13">
        <v>35410</v>
      </c>
      <c r="B733" s="14" t="s">
        <v>738</v>
      </c>
      <c r="D733" s="32"/>
      <c r="E733" s="32"/>
    </row>
    <row r="734" spans="1:5" ht="13.5" customHeight="1">
      <c r="A734" s="13">
        <v>35411</v>
      </c>
      <c r="B734" s="14" t="s">
        <v>739</v>
      </c>
      <c r="D734" s="32"/>
      <c r="E734" s="32"/>
    </row>
    <row r="735" spans="1:5" ht="13.5" customHeight="1">
      <c r="A735" s="13">
        <v>35412</v>
      </c>
      <c r="B735" s="14" t="s">
        <v>740</v>
      </c>
      <c r="D735" s="32"/>
      <c r="E735" s="32"/>
    </row>
    <row r="736" spans="1:5" ht="13.5" customHeight="1">
      <c r="A736" s="13">
        <v>35413</v>
      </c>
      <c r="B736" s="14" t="s">
        <v>741</v>
      </c>
      <c r="D736" s="32"/>
      <c r="E736" s="32"/>
    </row>
    <row r="737" spans="1:5" ht="13.5" customHeight="1">
      <c r="A737" s="13">
        <v>35414</v>
      </c>
      <c r="B737" s="14" t="s">
        <v>742</v>
      </c>
      <c r="D737" s="32"/>
      <c r="E737" s="32"/>
    </row>
    <row r="738" spans="1:5" ht="13.5" customHeight="1">
      <c r="A738" s="13">
        <v>35416</v>
      </c>
      <c r="B738" s="14" t="s">
        <v>743</v>
      </c>
      <c r="D738" s="32"/>
      <c r="E738" s="32"/>
    </row>
    <row r="739" spans="1:5" ht="13.5" customHeight="1">
      <c r="A739" s="13">
        <v>35501</v>
      </c>
      <c r="B739" s="14" t="s">
        <v>744</v>
      </c>
      <c r="D739" s="32"/>
      <c r="E739" s="32"/>
    </row>
    <row r="740" spans="1:5" ht="13.5" customHeight="1">
      <c r="A740" s="13">
        <v>35502</v>
      </c>
      <c r="B740" s="14" t="s">
        <v>745</v>
      </c>
      <c r="D740" s="32"/>
      <c r="E740" s="32"/>
    </row>
    <row r="741" spans="1:5" ht="13.5" customHeight="1">
      <c r="A741" s="13">
        <v>35503</v>
      </c>
      <c r="B741" s="14" t="s">
        <v>746</v>
      </c>
      <c r="D741" s="32"/>
      <c r="E741" s="32"/>
    </row>
    <row r="742" spans="1:5" ht="13.5" customHeight="1">
      <c r="A742" s="13">
        <v>35505</v>
      </c>
      <c r="B742" s="14" t="s">
        <v>747</v>
      </c>
      <c r="D742" s="32"/>
      <c r="E742" s="32"/>
    </row>
    <row r="743" spans="1:5" ht="13.5" customHeight="1">
      <c r="A743" s="13">
        <v>35506</v>
      </c>
      <c r="B743" s="14" t="s">
        <v>748</v>
      </c>
      <c r="D743" s="32"/>
      <c r="E743" s="32"/>
    </row>
    <row r="744" spans="1:5" ht="13.5" customHeight="1">
      <c r="A744" s="13">
        <v>35507</v>
      </c>
      <c r="B744" s="14" t="s">
        <v>749</v>
      </c>
      <c r="D744" s="32"/>
      <c r="E744" s="32"/>
    </row>
    <row r="745" spans="1:5" ht="13.5" customHeight="1">
      <c r="A745" s="13">
        <v>36101</v>
      </c>
      <c r="B745" s="14" t="s">
        <v>750</v>
      </c>
      <c r="D745" s="32"/>
      <c r="E745" s="32"/>
    </row>
    <row r="746" spans="1:5" ht="13.5" customHeight="1">
      <c r="A746" s="13">
        <v>36102</v>
      </c>
      <c r="B746" s="14" t="s">
        <v>751</v>
      </c>
      <c r="D746" s="32"/>
      <c r="E746" s="32"/>
    </row>
    <row r="747" spans="1:5" ht="13.5" customHeight="1">
      <c r="A747" s="13">
        <v>36201</v>
      </c>
      <c r="B747" s="14" t="s">
        <v>752</v>
      </c>
      <c r="D747" s="32"/>
      <c r="E747" s="32"/>
    </row>
    <row r="748" spans="1:5" ht="13.5" customHeight="1">
      <c r="A748" s="13">
        <v>36202</v>
      </c>
      <c r="B748" s="14" t="s">
        <v>753</v>
      </c>
      <c r="D748" s="32"/>
      <c r="E748" s="32"/>
    </row>
    <row r="749" spans="1:5" ht="13.5" customHeight="1">
      <c r="A749" s="13">
        <v>36301</v>
      </c>
      <c r="B749" s="14" t="s">
        <v>754</v>
      </c>
      <c r="D749" s="32"/>
      <c r="E749" s="32"/>
    </row>
    <row r="750" spans="1:5" ht="13.5" customHeight="1">
      <c r="A750" s="13">
        <v>36302</v>
      </c>
      <c r="B750" s="14" t="s">
        <v>755</v>
      </c>
      <c r="D750" s="32"/>
      <c r="E750" s="32"/>
    </row>
    <row r="751" spans="1:5" ht="13.5" customHeight="1">
      <c r="A751" s="13">
        <v>36303</v>
      </c>
      <c r="B751" s="14" t="s">
        <v>756</v>
      </c>
      <c r="D751" s="32"/>
      <c r="E751" s="32"/>
    </row>
    <row r="752" spans="1:5" ht="13.5" customHeight="1">
      <c r="A752" s="13">
        <v>36402</v>
      </c>
      <c r="B752" s="14" t="s">
        <v>912</v>
      </c>
      <c r="D752" s="32"/>
      <c r="E752" s="32"/>
    </row>
    <row r="753" spans="1:5" ht="13.5" customHeight="1">
      <c r="A753" s="13">
        <v>36403</v>
      </c>
      <c r="B753" s="14" t="s">
        <v>913</v>
      </c>
      <c r="D753" s="32"/>
      <c r="E753" s="32"/>
    </row>
    <row r="754" spans="1:5" ht="13.5" customHeight="1">
      <c r="A754" s="13">
        <v>37101</v>
      </c>
      <c r="B754" s="14" t="s">
        <v>757</v>
      </c>
      <c r="D754" s="32"/>
      <c r="E754" s="32"/>
    </row>
    <row r="755" spans="1:5" ht="13.5" customHeight="1">
      <c r="A755" s="13">
        <v>37102</v>
      </c>
      <c r="B755" s="14" t="s">
        <v>758</v>
      </c>
      <c r="D755" s="32"/>
      <c r="E755" s="32"/>
    </row>
    <row r="756" spans="1:5" ht="13.5" customHeight="1">
      <c r="A756" s="13">
        <v>37103</v>
      </c>
      <c r="B756" s="14" t="s">
        <v>759</v>
      </c>
      <c r="D756" s="32"/>
      <c r="E756" s="32"/>
    </row>
    <row r="757" spans="1:5" ht="13.5" customHeight="1">
      <c r="A757" s="13">
        <v>37104</v>
      </c>
      <c r="B757" s="14" t="s">
        <v>760</v>
      </c>
      <c r="D757" s="32"/>
      <c r="E757" s="32"/>
    </row>
    <row r="758" spans="1:5" ht="13.5" customHeight="1">
      <c r="A758" s="13">
        <v>37105</v>
      </c>
      <c r="B758" s="14" t="s">
        <v>761</v>
      </c>
      <c r="D758" s="32"/>
      <c r="E758" s="32"/>
    </row>
    <row r="759" spans="1:5" ht="13.5" customHeight="1">
      <c r="A759" s="13">
        <v>37106</v>
      </c>
      <c r="B759" s="14" t="s">
        <v>762</v>
      </c>
      <c r="D759" s="32"/>
      <c r="E759" s="32"/>
    </row>
    <row r="760" spans="1:5" ht="13.5" customHeight="1">
      <c r="A760" s="13">
        <v>37107</v>
      </c>
      <c r="B760" s="14" t="s">
        <v>763</v>
      </c>
      <c r="D760" s="32"/>
      <c r="E760" s="32"/>
    </row>
    <row r="761" spans="1:5" ht="13.5" customHeight="1">
      <c r="A761" s="13">
        <v>37109</v>
      </c>
      <c r="B761" s="14" t="s">
        <v>764</v>
      </c>
      <c r="D761" s="32"/>
      <c r="E761" s="32"/>
    </row>
    <row r="762" spans="1:5" ht="13.5" customHeight="1">
      <c r="A762" s="13">
        <v>37110</v>
      </c>
      <c r="B762" s="14" t="s">
        <v>765</v>
      </c>
      <c r="D762" s="32"/>
      <c r="E762" s="32"/>
    </row>
    <row r="763" spans="1:5" ht="13.5" customHeight="1">
      <c r="A763" s="13">
        <v>37111</v>
      </c>
      <c r="B763" s="14" t="s">
        <v>766</v>
      </c>
      <c r="D763" s="32"/>
      <c r="E763" s="32"/>
    </row>
    <row r="764" spans="1:5" ht="13.5" customHeight="1">
      <c r="A764" s="13">
        <v>37112</v>
      </c>
      <c r="B764" s="14" t="s">
        <v>767</v>
      </c>
      <c r="D764" s="32"/>
      <c r="E764" s="32"/>
    </row>
    <row r="765" spans="1:5" ht="13.5" customHeight="1">
      <c r="A765" s="13">
        <v>37113</v>
      </c>
      <c r="B765" s="14" t="s">
        <v>768</v>
      </c>
      <c r="D765" s="32"/>
      <c r="E765" s="32"/>
    </row>
    <row r="766" spans="1:5" ht="13.5" customHeight="1">
      <c r="A766" s="13">
        <v>37114</v>
      </c>
      <c r="B766" s="14" t="s">
        <v>769</v>
      </c>
      <c r="D766" s="32"/>
      <c r="E766" s="32"/>
    </row>
    <row r="767" spans="1:5" ht="13.5" customHeight="1">
      <c r="A767" s="13">
        <v>37115</v>
      </c>
      <c r="B767" s="14" t="s">
        <v>770</v>
      </c>
      <c r="D767" s="32"/>
      <c r="E767" s="32"/>
    </row>
    <row r="768" spans="1:5" ht="13.5" customHeight="1">
      <c r="A768" s="13">
        <v>37116</v>
      </c>
      <c r="B768" s="14" t="s">
        <v>771</v>
      </c>
      <c r="D768" s="32"/>
      <c r="E768" s="32"/>
    </row>
    <row r="769" spans="1:5" ht="13.5" customHeight="1">
      <c r="A769" s="13">
        <v>37117</v>
      </c>
      <c r="B769" s="14" t="s">
        <v>772</v>
      </c>
      <c r="D769" s="32"/>
      <c r="E769" s="32"/>
    </row>
    <row r="770" spans="1:5" ht="13.5" customHeight="1">
      <c r="A770" s="13">
        <v>37118</v>
      </c>
      <c r="B770" s="14" t="s">
        <v>773</v>
      </c>
      <c r="D770" s="32"/>
      <c r="E770" s="32"/>
    </row>
    <row r="771" spans="1:5" ht="13.5" customHeight="1">
      <c r="A771" s="13">
        <v>37119</v>
      </c>
      <c r="B771" s="14" t="s">
        <v>774</v>
      </c>
      <c r="D771" s="32"/>
      <c r="E771" s="32"/>
    </row>
    <row r="772" spans="1:5" ht="13.5" customHeight="1">
      <c r="A772" s="13">
        <v>37120</v>
      </c>
      <c r="B772" s="14" t="s">
        <v>775</v>
      </c>
      <c r="D772" s="32"/>
      <c r="E772" s="32"/>
    </row>
    <row r="773" spans="1:5" ht="13.5" customHeight="1">
      <c r="A773" s="13">
        <v>37122</v>
      </c>
      <c r="B773" s="14" t="s">
        <v>776</v>
      </c>
      <c r="D773" s="32"/>
      <c r="E773" s="32"/>
    </row>
    <row r="774" spans="1:5" ht="13.5" customHeight="1">
      <c r="A774" s="13">
        <v>37123</v>
      </c>
      <c r="B774" s="14" t="s">
        <v>777</v>
      </c>
      <c r="D774" s="32"/>
      <c r="E774" s="32"/>
    </row>
    <row r="775" spans="1:5" ht="13.5" customHeight="1">
      <c r="A775" s="13">
        <v>37125</v>
      </c>
      <c r="B775" s="14" t="s">
        <v>778</v>
      </c>
      <c r="D775" s="32"/>
      <c r="E775" s="32"/>
    </row>
    <row r="776" spans="1:5" ht="13.5" customHeight="1">
      <c r="A776" s="13">
        <v>37126</v>
      </c>
      <c r="B776" s="14" t="s">
        <v>779</v>
      </c>
      <c r="D776" s="32"/>
      <c r="E776" s="32"/>
    </row>
    <row r="777" spans="1:5" ht="13.5" customHeight="1">
      <c r="A777" s="13">
        <v>37127</v>
      </c>
      <c r="B777" s="14" t="s">
        <v>780</v>
      </c>
      <c r="D777" s="32"/>
      <c r="E777" s="32"/>
    </row>
    <row r="778" spans="1:5" ht="13.5" customHeight="1">
      <c r="A778" s="13">
        <v>37128</v>
      </c>
      <c r="B778" s="14" t="s">
        <v>781</v>
      </c>
      <c r="D778" s="32"/>
      <c r="E778" s="32"/>
    </row>
    <row r="779" spans="1:5" ht="13.5" customHeight="1">
      <c r="A779" s="13">
        <v>37129</v>
      </c>
      <c r="B779" s="14" t="s">
        <v>782</v>
      </c>
      <c r="D779" s="32"/>
      <c r="E779" s="32"/>
    </row>
    <row r="780" spans="1:5" ht="13.5" customHeight="1">
      <c r="A780" s="13">
        <v>37130</v>
      </c>
      <c r="B780" s="14" t="s">
        <v>914</v>
      </c>
      <c r="D780" s="32"/>
      <c r="E780" s="32"/>
    </row>
    <row r="781" spans="1:5" ht="13.5" customHeight="1">
      <c r="A781" s="13">
        <v>37201</v>
      </c>
      <c r="B781" s="14" t="s">
        <v>783</v>
      </c>
      <c r="D781" s="32"/>
      <c r="E781" s="32"/>
    </row>
    <row r="782" spans="1:5" ht="13.5" customHeight="1">
      <c r="A782" s="13">
        <v>37301</v>
      </c>
      <c r="B782" s="14" t="s">
        <v>784</v>
      </c>
      <c r="D782" s="32"/>
      <c r="E782" s="32"/>
    </row>
    <row r="783" spans="1:5" ht="13.5" customHeight="1">
      <c r="A783" s="13">
        <v>37302</v>
      </c>
      <c r="B783" s="14" t="s">
        <v>785</v>
      </c>
      <c r="D783" s="32"/>
      <c r="E783" s="32"/>
    </row>
    <row r="784" spans="1:5" ht="13.5" customHeight="1">
      <c r="A784" s="13">
        <v>37303</v>
      </c>
      <c r="B784" s="14" t="s">
        <v>786</v>
      </c>
      <c r="D784" s="32"/>
      <c r="E784" s="32"/>
    </row>
    <row r="785" spans="1:5" ht="13.5" customHeight="1">
      <c r="A785" s="36">
        <v>37304</v>
      </c>
      <c r="B785" s="35" t="s">
        <v>787</v>
      </c>
      <c r="D785" s="32"/>
      <c r="E785" s="32"/>
    </row>
    <row r="786" spans="1:5">
      <c r="A786" s="34">
        <v>37305</v>
      </c>
      <c r="B786" s="33" t="s">
        <v>788</v>
      </c>
      <c r="D786" s="32"/>
      <c r="E786" s="32"/>
    </row>
    <row r="787" spans="1:5">
      <c r="A787" s="34">
        <v>37401</v>
      </c>
      <c r="B787" s="33" t="s">
        <v>789</v>
      </c>
      <c r="D787" s="32"/>
      <c r="E787" s="32"/>
    </row>
    <row r="788" spans="1:5">
      <c r="A788" s="34">
        <v>37402</v>
      </c>
      <c r="B788" s="33" t="s">
        <v>790</v>
      </c>
      <c r="D788" s="32"/>
      <c r="E788" s="32"/>
    </row>
    <row r="789" spans="1:5">
      <c r="A789" s="34">
        <v>37404</v>
      </c>
      <c r="B789" s="33" t="s">
        <v>791</v>
      </c>
      <c r="D789" s="32"/>
      <c r="E789" s="32"/>
    </row>
    <row r="790" spans="1:5">
      <c r="A790" s="34">
        <v>37405</v>
      </c>
      <c r="B790" s="33" t="s">
        <v>792</v>
      </c>
      <c r="D790" s="32"/>
      <c r="E790" s="32"/>
    </row>
    <row r="791" spans="1:5">
      <c r="A791" s="34">
        <v>37406</v>
      </c>
      <c r="B791" s="33" t="s">
        <v>793</v>
      </c>
      <c r="D791" s="32"/>
      <c r="E791" s="32"/>
    </row>
    <row r="792" spans="1:5">
      <c r="A792" s="34">
        <v>37407</v>
      </c>
      <c r="B792" s="33" t="s">
        <v>794</v>
      </c>
      <c r="D792" s="32"/>
      <c r="E792" s="32"/>
    </row>
    <row r="793" spans="1:5">
      <c r="A793" s="34">
        <v>37408</v>
      </c>
      <c r="B793" s="33" t="s">
        <v>795</v>
      </c>
      <c r="D793" s="32"/>
      <c r="E793" s="32"/>
    </row>
    <row r="794" spans="1:5">
      <c r="A794" s="34">
        <v>37409</v>
      </c>
      <c r="B794" s="33" t="s">
        <v>796</v>
      </c>
      <c r="D794" s="32"/>
      <c r="E794" s="32"/>
    </row>
    <row r="795" spans="1:5">
      <c r="A795" s="34">
        <v>37501</v>
      </c>
      <c r="B795" s="33" t="s">
        <v>797</v>
      </c>
      <c r="D795" s="32"/>
      <c r="E795" s="32"/>
    </row>
    <row r="796" spans="1:5">
      <c r="A796" s="34">
        <v>37502</v>
      </c>
      <c r="B796" s="33" t="s">
        <v>798</v>
      </c>
      <c r="D796" s="32"/>
      <c r="E796" s="32"/>
    </row>
    <row r="797" spans="1:5">
      <c r="A797" s="34">
        <v>37503</v>
      </c>
      <c r="B797" s="33" t="s">
        <v>799</v>
      </c>
      <c r="D797" s="32"/>
      <c r="E797" s="32"/>
    </row>
    <row r="798" spans="1:5">
      <c r="A798" s="34">
        <v>37601</v>
      </c>
      <c r="B798" s="33" t="s">
        <v>800</v>
      </c>
      <c r="D798" s="32"/>
      <c r="E798" s="32"/>
    </row>
    <row r="799" spans="1:5">
      <c r="A799" s="34">
        <v>37602</v>
      </c>
      <c r="B799" s="33" t="s">
        <v>801</v>
      </c>
      <c r="D799" s="32"/>
      <c r="E799" s="32"/>
    </row>
    <row r="800" spans="1:5">
      <c r="A800" s="34">
        <v>37603</v>
      </c>
      <c r="B800" s="33" t="s">
        <v>802</v>
      </c>
      <c r="D800" s="32"/>
      <c r="E800" s="32"/>
    </row>
    <row r="801" spans="1:5">
      <c r="A801" s="34">
        <v>37604</v>
      </c>
      <c r="B801" s="33" t="s">
        <v>803</v>
      </c>
      <c r="D801" s="32"/>
      <c r="E801" s="32"/>
    </row>
    <row r="802" spans="1:5">
      <c r="A802" s="34">
        <v>37701</v>
      </c>
      <c r="B802" s="33" t="s">
        <v>804</v>
      </c>
      <c r="D802" s="32"/>
      <c r="E802" s="32"/>
    </row>
    <row r="803" spans="1:5">
      <c r="A803" s="34">
        <v>37702</v>
      </c>
      <c r="B803" s="33" t="s">
        <v>805</v>
      </c>
      <c r="D803" s="32"/>
      <c r="E803" s="32"/>
    </row>
    <row r="804" spans="1:5">
      <c r="A804" s="34">
        <v>37703</v>
      </c>
      <c r="B804" s="33" t="s">
        <v>806</v>
      </c>
      <c r="D804" s="32"/>
      <c r="E804" s="32"/>
    </row>
    <row r="805" spans="1:5">
      <c r="A805" s="34">
        <v>37704</v>
      </c>
      <c r="B805" s="33" t="s">
        <v>807</v>
      </c>
      <c r="D805" s="32"/>
      <c r="E805" s="32"/>
    </row>
    <row r="806" spans="1:5">
      <c r="A806" s="34">
        <v>38001</v>
      </c>
      <c r="B806" s="33" t="s">
        <v>808</v>
      </c>
      <c r="D806" s="32"/>
      <c r="E806" s="32"/>
    </row>
    <row r="807" spans="1:5">
      <c r="A807" s="34">
        <v>38002</v>
      </c>
      <c r="B807" s="33" t="s">
        <v>809</v>
      </c>
      <c r="D807" s="32"/>
      <c r="E807" s="32"/>
    </row>
    <row r="808" spans="1:5">
      <c r="A808" s="34">
        <v>38004</v>
      </c>
      <c r="B808" s="33" t="s">
        <v>810</v>
      </c>
      <c r="D808" s="32"/>
      <c r="E808" s="32"/>
    </row>
    <row r="809" spans="1:5">
      <c r="A809" s="34">
        <v>38005</v>
      </c>
      <c r="B809" s="33" t="s">
        <v>811</v>
      </c>
      <c r="D809" s="32"/>
      <c r="E809" s="32"/>
    </row>
    <row r="810" spans="1:5">
      <c r="A810" s="34">
        <v>40104</v>
      </c>
      <c r="B810" s="33" t="s">
        <v>915</v>
      </c>
      <c r="D810" s="32"/>
      <c r="E810" s="32"/>
    </row>
    <row r="811" spans="1:5">
      <c r="A811" s="34">
        <v>40105</v>
      </c>
      <c r="B811" s="33" t="s">
        <v>916</v>
      </c>
      <c r="D811" s="32"/>
      <c r="E811" s="32"/>
    </row>
    <row r="812" spans="1:5">
      <c r="A812" s="34">
        <v>40106</v>
      </c>
      <c r="B812" s="33" t="s">
        <v>917</v>
      </c>
      <c r="D812" s="32"/>
      <c r="E812" s="32"/>
    </row>
    <row r="813" spans="1:5">
      <c r="A813" s="34">
        <v>40107</v>
      </c>
      <c r="B813" s="33" t="s">
        <v>918</v>
      </c>
      <c r="D813" s="32"/>
      <c r="E813" s="32"/>
    </row>
    <row r="814" spans="1:5">
      <c r="A814" s="34">
        <v>40109</v>
      </c>
      <c r="B814" s="33" t="s">
        <v>919</v>
      </c>
      <c r="D814" s="32"/>
      <c r="E814" s="32"/>
    </row>
    <row r="815" spans="1:5">
      <c r="A815" s="34">
        <v>40111</v>
      </c>
      <c r="B815" s="33" t="s">
        <v>920</v>
      </c>
      <c r="D815" s="32"/>
      <c r="E815" s="32"/>
    </row>
    <row r="816" spans="1:5">
      <c r="A816" s="34">
        <v>40114</v>
      </c>
      <c r="B816" s="33" t="s">
        <v>921</v>
      </c>
      <c r="D816" s="32"/>
      <c r="E816" s="32"/>
    </row>
    <row r="817" spans="1:5">
      <c r="A817" s="34">
        <v>40115</v>
      </c>
      <c r="B817" s="33" t="s">
        <v>922</v>
      </c>
      <c r="D817" s="32"/>
      <c r="E817" s="32"/>
    </row>
    <row r="818" spans="1:5">
      <c r="A818" s="34">
        <v>40118</v>
      </c>
      <c r="B818" s="33" t="s">
        <v>923</v>
      </c>
      <c r="D818" s="32"/>
      <c r="E818" s="32"/>
    </row>
    <row r="819" spans="1:5">
      <c r="A819" s="34">
        <v>40121</v>
      </c>
      <c r="B819" s="33" t="s">
        <v>924</v>
      </c>
      <c r="D819" s="32"/>
      <c r="E819" s="32"/>
    </row>
    <row r="820" spans="1:5">
      <c r="A820" s="34">
        <v>40122</v>
      </c>
      <c r="B820" s="33" t="s">
        <v>925</v>
      </c>
      <c r="D820" s="32"/>
      <c r="E820" s="32"/>
    </row>
    <row r="821" spans="1:5">
      <c r="A821" s="34">
        <v>40123</v>
      </c>
      <c r="B821" s="33" t="s">
        <v>926</v>
      </c>
      <c r="D821" s="32"/>
      <c r="E821" s="32"/>
    </row>
    <row r="822" spans="1:5">
      <c r="A822" s="34">
        <v>40124</v>
      </c>
      <c r="B822" s="33" t="s">
        <v>927</v>
      </c>
      <c r="D822" s="32"/>
      <c r="E822" s="32"/>
    </row>
    <row r="823" spans="1:5">
      <c r="A823" s="34">
        <v>40127</v>
      </c>
      <c r="B823" s="33" t="s">
        <v>928</v>
      </c>
      <c r="D823" s="32"/>
      <c r="E823" s="32"/>
    </row>
    <row r="824" spans="1:5">
      <c r="A824" s="34">
        <v>40128</v>
      </c>
      <c r="B824" s="33" t="s">
        <v>929</v>
      </c>
      <c r="D824" s="32"/>
      <c r="E824" s="32"/>
    </row>
    <row r="825" spans="1:5">
      <c r="A825" s="34">
        <v>40129</v>
      </c>
      <c r="B825" s="33" t="s">
        <v>930</v>
      </c>
      <c r="D825" s="32"/>
      <c r="E825" s="32"/>
    </row>
    <row r="826" spans="1:5">
      <c r="A826" s="34">
        <v>41101</v>
      </c>
      <c r="B826" s="33" t="s">
        <v>931</v>
      </c>
      <c r="D826" s="32"/>
      <c r="E826" s="32"/>
    </row>
    <row r="827" spans="1:5">
      <c r="A827" s="34">
        <v>41103</v>
      </c>
      <c r="B827" s="33" t="s">
        <v>932</v>
      </c>
      <c r="D827" s="32"/>
      <c r="E827" s="32"/>
    </row>
    <row r="828" spans="1:5">
      <c r="A828" s="34">
        <v>41104</v>
      </c>
      <c r="B828" s="33" t="s">
        <v>933</v>
      </c>
      <c r="D828" s="32"/>
      <c r="E828" s="32"/>
    </row>
    <row r="829" spans="1:5">
      <c r="A829" s="34">
        <v>41106</v>
      </c>
      <c r="B829" s="33" t="s">
        <v>934</v>
      </c>
      <c r="D829" s="32"/>
      <c r="E829" s="32"/>
    </row>
    <row r="830" spans="1:5">
      <c r="A830" s="34">
        <v>41107</v>
      </c>
      <c r="B830" s="33" t="s">
        <v>935</v>
      </c>
      <c r="D830" s="32"/>
      <c r="E830" s="32"/>
    </row>
    <row r="831" spans="1:5">
      <c r="A831" s="34">
        <v>41201</v>
      </c>
      <c r="B831" s="33" t="s">
        <v>936</v>
      </c>
      <c r="D831" s="32"/>
      <c r="E831" s="32"/>
    </row>
    <row r="832" spans="1:5">
      <c r="A832" s="34">
        <v>41203</v>
      </c>
      <c r="B832" s="33" t="s">
        <v>937</v>
      </c>
      <c r="D832" s="32"/>
      <c r="E832" s="32"/>
    </row>
    <row r="833" spans="1:5">
      <c r="A833" s="34">
        <v>41204</v>
      </c>
      <c r="B833" s="33" t="s">
        <v>938</v>
      </c>
      <c r="D833" s="32"/>
      <c r="E833" s="32"/>
    </row>
    <row r="834" spans="1:5">
      <c r="A834" s="34">
        <v>41205</v>
      </c>
      <c r="B834" s="33" t="s">
        <v>939</v>
      </c>
      <c r="D834" s="32"/>
      <c r="E834" s="32"/>
    </row>
    <row r="835" spans="1:5">
      <c r="A835" s="34">
        <v>41206</v>
      </c>
      <c r="B835" s="33" t="s">
        <v>940</v>
      </c>
      <c r="D835" s="32"/>
      <c r="E835" s="32"/>
    </row>
    <row r="836" spans="1:5">
      <c r="A836" s="34">
        <v>41302</v>
      </c>
      <c r="B836" s="33" t="s">
        <v>941</v>
      </c>
      <c r="D836" s="32"/>
      <c r="E836" s="32"/>
    </row>
    <row r="837" spans="1:5">
      <c r="A837" s="34">
        <v>41304</v>
      </c>
      <c r="B837" s="33" t="s">
        <v>942</v>
      </c>
      <c r="D837" s="32"/>
      <c r="E837" s="32"/>
    </row>
    <row r="838" spans="1:5">
      <c r="A838" s="34">
        <v>41306</v>
      </c>
      <c r="B838" s="33" t="s">
        <v>943</v>
      </c>
      <c r="D838" s="32"/>
      <c r="E838" s="32"/>
    </row>
    <row r="839" spans="1:5">
      <c r="A839" s="34">
        <v>41309</v>
      </c>
      <c r="B839" s="33" t="s">
        <v>944</v>
      </c>
      <c r="D839" s="32"/>
      <c r="E839" s="32"/>
    </row>
    <row r="840" spans="1:5">
      <c r="A840" s="34">
        <v>41310</v>
      </c>
      <c r="B840" s="33" t="s">
        <v>945</v>
      </c>
      <c r="D840" s="32"/>
      <c r="E840" s="32"/>
    </row>
    <row r="841" spans="1:5">
      <c r="A841" s="34">
        <v>41401</v>
      </c>
      <c r="B841" s="33" t="s">
        <v>946</v>
      </c>
      <c r="D841" s="32"/>
      <c r="E841" s="32"/>
    </row>
    <row r="842" spans="1:5">
      <c r="A842" s="34">
        <v>41402</v>
      </c>
      <c r="B842" s="33" t="s">
        <v>947</v>
      </c>
      <c r="D842" s="32"/>
      <c r="E842" s="32"/>
    </row>
    <row r="843" spans="1:5">
      <c r="A843" s="34">
        <v>41403</v>
      </c>
      <c r="B843" s="33" t="s">
        <v>948</v>
      </c>
      <c r="D843" s="32"/>
      <c r="E843" s="32"/>
    </row>
    <row r="844" spans="1:5">
      <c r="A844" s="34">
        <v>41407</v>
      </c>
      <c r="B844" s="33" t="s">
        <v>949</v>
      </c>
      <c r="D844" s="32"/>
      <c r="E844" s="32"/>
    </row>
    <row r="845" spans="1:5">
      <c r="A845" s="34">
        <v>41501</v>
      </c>
      <c r="B845" s="33" t="s">
        <v>950</v>
      </c>
      <c r="D845" s="32"/>
      <c r="E845" s="32"/>
    </row>
    <row r="846" spans="1:5">
      <c r="A846" s="34">
        <v>41503</v>
      </c>
      <c r="B846" s="33" t="s">
        <v>951</v>
      </c>
      <c r="D846" s="32"/>
      <c r="E846" s="32"/>
    </row>
    <row r="847" spans="1:5">
      <c r="A847" s="34">
        <v>41504</v>
      </c>
      <c r="B847" s="33" t="s">
        <v>952</v>
      </c>
      <c r="D847" s="32"/>
      <c r="E847" s="32"/>
    </row>
    <row r="848" spans="1:5">
      <c r="A848" s="34">
        <v>41601</v>
      </c>
      <c r="B848" s="33" t="s">
        <v>953</v>
      </c>
      <c r="D848" s="32"/>
      <c r="E848" s="32"/>
    </row>
    <row r="849" spans="1:5">
      <c r="A849" s="34">
        <v>41602</v>
      </c>
      <c r="B849" s="33" t="s">
        <v>954</v>
      </c>
      <c r="D849" s="32"/>
      <c r="E849" s="32"/>
    </row>
    <row r="850" spans="1:5">
      <c r="A850" s="34">
        <v>41603</v>
      </c>
      <c r="B850" s="33" t="s">
        <v>955</v>
      </c>
      <c r="D850" s="32"/>
      <c r="E850" s="32"/>
    </row>
    <row r="851" spans="1:5">
      <c r="A851" s="34">
        <v>41604</v>
      </c>
      <c r="B851" s="33" t="s">
        <v>956</v>
      </c>
      <c r="D851" s="32"/>
      <c r="E851" s="32"/>
    </row>
    <row r="852" spans="1:5">
      <c r="A852" s="34">
        <v>41605</v>
      </c>
      <c r="B852" s="33" t="s">
        <v>957</v>
      </c>
      <c r="D852" s="32"/>
      <c r="E852" s="32"/>
    </row>
    <row r="853" spans="1:5">
      <c r="A853" s="34">
        <v>42102</v>
      </c>
      <c r="B853" s="33" t="s">
        <v>958</v>
      </c>
      <c r="D853" s="32"/>
      <c r="E853" s="32"/>
    </row>
    <row r="854" spans="1:5">
      <c r="A854" s="34">
        <v>42103</v>
      </c>
      <c r="B854" s="33" t="s">
        <v>959</v>
      </c>
      <c r="D854" s="32"/>
      <c r="E854" s="32"/>
    </row>
    <row r="855" spans="1:5">
      <c r="A855" s="34">
        <v>42104</v>
      </c>
      <c r="B855" s="33" t="s">
        <v>960</v>
      </c>
      <c r="D855" s="32"/>
      <c r="E855" s="32"/>
    </row>
    <row r="856" spans="1:5">
      <c r="A856" s="34">
        <v>42201</v>
      </c>
      <c r="B856" s="33" t="s">
        <v>961</v>
      </c>
      <c r="D856" s="32"/>
      <c r="E856" s="32"/>
    </row>
    <row r="857" spans="1:5">
      <c r="A857" s="34">
        <v>42202</v>
      </c>
      <c r="B857" s="33" t="s">
        <v>962</v>
      </c>
      <c r="D857" s="32"/>
      <c r="E857" s="32"/>
    </row>
    <row r="858" spans="1:5">
      <c r="A858" s="34">
        <v>42203</v>
      </c>
      <c r="B858" s="33" t="s">
        <v>963</v>
      </c>
      <c r="D858" s="32"/>
      <c r="E858" s="32"/>
    </row>
    <row r="859" spans="1:5">
      <c r="A859" s="34">
        <v>42205</v>
      </c>
      <c r="B859" s="33" t="s">
        <v>964</v>
      </c>
      <c r="D859" s="32"/>
      <c r="E859" s="32"/>
    </row>
    <row r="860" spans="1:5">
      <c r="A860" s="34">
        <v>42207</v>
      </c>
      <c r="B860" s="33" t="s">
        <v>965</v>
      </c>
      <c r="D860" s="32"/>
      <c r="E860" s="32"/>
    </row>
    <row r="861" spans="1:5">
      <c r="A861" s="34">
        <v>42208</v>
      </c>
      <c r="B861" s="33" t="s">
        <v>966</v>
      </c>
      <c r="D861" s="32"/>
      <c r="E861" s="32"/>
    </row>
    <row r="862" spans="1:5">
      <c r="A862" s="34">
        <v>42302</v>
      </c>
      <c r="B862" s="33" t="s">
        <v>967</v>
      </c>
      <c r="D862" s="32"/>
      <c r="E862" s="32"/>
    </row>
    <row r="863" spans="1:5">
      <c r="A863" s="34">
        <v>42303</v>
      </c>
      <c r="B863" s="33" t="s">
        <v>968</v>
      </c>
      <c r="D863" s="32"/>
      <c r="E863" s="32"/>
    </row>
    <row r="864" spans="1:5">
      <c r="A864" s="34">
        <v>42305</v>
      </c>
      <c r="B864" s="33" t="s">
        <v>969</v>
      </c>
      <c r="D864" s="32"/>
      <c r="E864" s="32"/>
    </row>
    <row r="865" spans="1:5">
      <c r="A865" s="34">
        <v>42307</v>
      </c>
      <c r="B865" s="33" t="s">
        <v>970</v>
      </c>
      <c r="D865" s="32"/>
      <c r="E865" s="32"/>
    </row>
    <row r="866" spans="1:5">
      <c r="A866" s="34">
        <v>42309</v>
      </c>
      <c r="B866" s="33" t="s">
        <v>971</v>
      </c>
      <c r="D866" s="32"/>
      <c r="E866" s="32"/>
    </row>
    <row r="867" spans="1:5">
      <c r="A867" s="34">
        <v>42310</v>
      </c>
      <c r="B867" s="33" t="s">
        <v>972</v>
      </c>
      <c r="D867" s="32"/>
      <c r="E867" s="32"/>
    </row>
    <row r="868" spans="1:5">
      <c r="A868" s="34">
        <v>42313</v>
      </c>
      <c r="B868" s="33" t="s">
        <v>973</v>
      </c>
      <c r="D868" s="32"/>
      <c r="E868" s="32"/>
    </row>
    <row r="869" spans="1:5">
      <c r="A869" s="34">
        <v>42316</v>
      </c>
      <c r="B869" s="33" t="s">
        <v>974</v>
      </c>
      <c r="D869" s="32"/>
      <c r="E869" s="32"/>
    </row>
    <row r="870" spans="1:5">
      <c r="A870" s="34">
        <v>42406</v>
      </c>
      <c r="B870" s="33" t="s">
        <v>975</v>
      </c>
      <c r="D870" s="32"/>
      <c r="E870" s="32"/>
    </row>
    <row r="871" spans="1:5">
      <c r="A871" s="34">
        <v>42408</v>
      </c>
      <c r="B871" s="33" t="s">
        <v>976</v>
      </c>
      <c r="D871" s="32"/>
      <c r="E871" s="32"/>
    </row>
    <row r="872" spans="1:5">
      <c r="A872" s="34">
        <v>42409</v>
      </c>
      <c r="B872" s="33" t="s">
        <v>977</v>
      </c>
      <c r="D872" s="32"/>
      <c r="E872" s="32"/>
    </row>
    <row r="873" spans="1:5">
      <c r="A873" s="34">
        <v>42410</v>
      </c>
      <c r="B873" s="33" t="s">
        <v>978</v>
      </c>
      <c r="D873" s="32"/>
      <c r="E873" s="32"/>
    </row>
    <row r="874" spans="1:5">
      <c r="A874" s="34">
        <v>42411</v>
      </c>
      <c r="B874" s="33" t="s">
        <v>979</v>
      </c>
      <c r="D874" s="32"/>
      <c r="E874" s="32"/>
    </row>
    <row r="875" spans="1:5">
      <c r="A875" s="34">
        <v>42413</v>
      </c>
      <c r="B875" s="33" t="s">
        <v>980</v>
      </c>
      <c r="D875" s="32"/>
      <c r="E875" s="32"/>
    </row>
    <row r="876" spans="1:5">
      <c r="A876" s="34">
        <v>42414</v>
      </c>
      <c r="B876" s="33" t="s">
        <v>981</v>
      </c>
      <c r="D876" s="32"/>
      <c r="E876" s="32"/>
    </row>
    <row r="877" spans="1:5">
      <c r="A877" s="34">
        <v>42417</v>
      </c>
      <c r="B877" s="33" t="s">
        <v>982</v>
      </c>
      <c r="D877" s="32"/>
      <c r="E877" s="32"/>
    </row>
    <row r="878" spans="1:5">
      <c r="A878" s="34">
        <v>42418</v>
      </c>
      <c r="B878" s="33" t="s">
        <v>983</v>
      </c>
      <c r="D878" s="32"/>
      <c r="E878" s="32"/>
    </row>
    <row r="879" spans="1:5">
      <c r="A879" s="34">
        <v>42419</v>
      </c>
      <c r="B879" s="33" t="s">
        <v>984</v>
      </c>
      <c r="D879" s="32"/>
      <c r="E879" s="32"/>
    </row>
    <row r="880" spans="1:5">
      <c r="A880" s="34">
        <v>42420</v>
      </c>
      <c r="B880" s="33" t="s">
        <v>985</v>
      </c>
      <c r="D880" s="32"/>
      <c r="E880" s="32"/>
    </row>
    <row r="881" spans="1:5">
      <c r="A881" s="34">
        <v>42421</v>
      </c>
      <c r="B881" s="33" t="s">
        <v>986</v>
      </c>
      <c r="D881" s="32"/>
      <c r="E881" s="32"/>
    </row>
    <row r="882" spans="1:5">
      <c r="A882" s="34">
        <v>42501</v>
      </c>
      <c r="B882" s="33" t="s">
        <v>987</v>
      </c>
      <c r="D882" s="32"/>
      <c r="E882" s="32"/>
    </row>
    <row r="883" spans="1:5">
      <c r="A883" s="34">
        <v>42502</v>
      </c>
      <c r="B883" s="33" t="s">
        <v>988</v>
      </c>
      <c r="D883" s="32"/>
      <c r="E883" s="32"/>
    </row>
    <row r="884" spans="1:5">
      <c r="A884" s="34">
        <v>42503</v>
      </c>
      <c r="B884" s="33" t="s">
        <v>989</v>
      </c>
      <c r="D884" s="32"/>
      <c r="E884" s="32"/>
    </row>
    <row r="885" spans="1:5">
      <c r="A885" s="34">
        <v>42504</v>
      </c>
      <c r="B885" s="33" t="s">
        <v>990</v>
      </c>
      <c r="D885" s="32"/>
      <c r="E885" s="32"/>
    </row>
    <row r="886" spans="1:5">
      <c r="A886" s="34">
        <v>42505</v>
      </c>
      <c r="B886" s="33" t="s">
        <v>991</v>
      </c>
      <c r="D886" s="32"/>
      <c r="E886" s="32"/>
    </row>
    <row r="887" spans="1:5">
      <c r="A887" s="34">
        <v>42507</v>
      </c>
      <c r="B887" s="33" t="s">
        <v>992</v>
      </c>
      <c r="D887" s="32"/>
      <c r="E887" s="32"/>
    </row>
    <row r="888" spans="1:5">
      <c r="A888" s="34">
        <v>42515</v>
      </c>
      <c r="B888" s="33" t="s">
        <v>993</v>
      </c>
      <c r="D888" s="32"/>
      <c r="E888" s="32"/>
    </row>
    <row r="889" spans="1:5">
      <c r="A889" s="34">
        <v>42516</v>
      </c>
      <c r="B889" s="33" t="s">
        <v>994</v>
      </c>
      <c r="D889" s="32"/>
      <c r="E889" s="32"/>
    </row>
    <row r="890" spans="1:5">
      <c r="A890" s="34">
        <v>42517</v>
      </c>
      <c r="B890" s="33" t="s">
        <v>995</v>
      </c>
      <c r="D890" s="32"/>
      <c r="E890" s="32"/>
    </row>
    <row r="891" spans="1:5">
      <c r="A891" s="34">
        <v>42606</v>
      </c>
      <c r="B891" s="33" t="s">
        <v>996</v>
      </c>
      <c r="D891" s="32"/>
      <c r="E891" s="32"/>
    </row>
    <row r="892" spans="1:5">
      <c r="A892" s="34">
        <v>42608</v>
      </c>
      <c r="B892" s="33" t="s">
        <v>997</v>
      </c>
      <c r="D892" s="32"/>
      <c r="E892" s="32"/>
    </row>
    <row r="893" spans="1:5">
      <c r="A893" s="34">
        <v>42610</v>
      </c>
      <c r="B893" s="33" t="s">
        <v>998</v>
      </c>
      <c r="D893" s="32"/>
      <c r="E893" s="32"/>
    </row>
    <row r="894" spans="1:5">
      <c r="A894" s="34">
        <v>42611</v>
      </c>
      <c r="B894" s="33" t="s">
        <v>999</v>
      </c>
      <c r="D894" s="32"/>
      <c r="E894" s="32"/>
    </row>
    <row r="895" spans="1:5">
      <c r="A895" s="34">
        <v>42619</v>
      </c>
      <c r="B895" s="33" t="s">
        <v>1000</v>
      </c>
      <c r="D895" s="32"/>
      <c r="E895" s="32"/>
    </row>
    <row r="896" spans="1:5">
      <c r="A896" s="34">
        <v>42621</v>
      </c>
      <c r="B896" s="33" t="s">
        <v>1001</v>
      </c>
      <c r="D896" s="32"/>
      <c r="E896" s="32"/>
    </row>
    <row r="897" spans="1:5">
      <c r="A897" s="34">
        <v>42624</v>
      </c>
      <c r="B897" s="33" t="s">
        <v>1002</v>
      </c>
      <c r="D897" s="32"/>
      <c r="E897" s="32"/>
    </row>
    <row r="898" spans="1:5">
      <c r="A898" s="34">
        <v>42625</v>
      </c>
      <c r="B898" s="33" t="s">
        <v>1003</v>
      </c>
      <c r="D898" s="32"/>
      <c r="E898" s="32"/>
    </row>
    <row r="899" spans="1:5">
      <c r="A899" s="34">
        <v>42627</v>
      </c>
      <c r="B899" s="33" t="s">
        <v>1004</v>
      </c>
      <c r="D899" s="32"/>
      <c r="E899" s="32"/>
    </row>
    <row r="900" spans="1:5">
      <c r="A900" s="34">
        <v>42628</v>
      </c>
      <c r="B900" s="33" t="s">
        <v>1005</v>
      </c>
      <c r="D900" s="32"/>
      <c r="E900" s="32"/>
    </row>
    <row r="901" spans="1:5">
      <c r="A901" s="34">
        <v>42629</v>
      </c>
      <c r="B901" s="33" t="s">
        <v>1006</v>
      </c>
      <c r="D901" s="32"/>
      <c r="E901" s="32"/>
    </row>
    <row r="902" spans="1:5">
      <c r="A902" s="34">
        <v>42630</v>
      </c>
      <c r="B902" s="33" t="s">
        <v>1007</v>
      </c>
      <c r="D902" s="32"/>
      <c r="E902" s="32"/>
    </row>
    <row r="903" spans="1:5">
      <c r="A903" s="34">
        <v>42632</v>
      </c>
      <c r="B903" s="33" t="s">
        <v>1008</v>
      </c>
      <c r="D903" s="32"/>
      <c r="E903" s="32"/>
    </row>
    <row r="904" spans="1:5">
      <c r="A904" s="34">
        <v>42637</v>
      </c>
      <c r="B904" s="33" t="s">
        <v>1009</v>
      </c>
      <c r="D904" s="32"/>
      <c r="E904" s="32"/>
    </row>
    <row r="905" spans="1:5">
      <c r="A905" s="34">
        <v>42638</v>
      </c>
      <c r="B905" s="33" t="s">
        <v>1010</v>
      </c>
      <c r="D905" s="32"/>
      <c r="E905" s="32"/>
    </row>
    <row r="906" spans="1:5">
      <c r="A906" s="34">
        <v>42639</v>
      </c>
      <c r="B906" s="33" t="s">
        <v>1011</v>
      </c>
      <c r="D906" s="32"/>
      <c r="E906" s="32"/>
    </row>
    <row r="907" spans="1:5">
      <c r="A907" s="34">
        <v>42640</v>
      </c>
      <c r="B907" s="33" t="s">
        <v>1012</v>
      </c>
      <c r="D907" s="32"/>
      <c r="E907" s="32"/>
    </row>
    <row r="908" spans="1:5">
      <c r="A908" s="34">
        <v>42643</v>
      </c>
      <c r="B908" s="33" t="s">
        <v>1013</v>
      </c>
      <c r="D908" s="32"/>
      <c r="E908" s="32"/>
    </row>
    <row r="909" spans="1:5">
      <c r="A909" s="34">
        <v>42647</v>
      </c>
      <c r="B909" s="33" t="s">
        <v>1014</v>
      </c>
      <c r="D909" s="32"/>
      <c r="E909" s="32"/>
    </row>
    <row r="910" spans="1:5">
      <c r="A910" s="34">
        <v>42648</v>
      </c>
      <c r="B910" s="33" t="s">
        <v>1015</v>
      </c>
      <c r="D910" s="32"/>
      <c r="E910" s="32"/>
    </row>
    <row r="911" spans="1:5">
      <c r="A911" s="34">
        <v>42651</v>
      </c>
      <c r="B911" s="33" t="s">
        <v>1016</v>
      </c>
      <c r="D911" s="32"/>
      <c r="E911" s="32"/>
    </row>
    <row r="912" spans="1:5">
      <c r="A912" s="34">
        <v>42652</v>
      </c>
      <c r="B912" s="33" t="s">
        <v>1017</v>
      </c>
      <c r="D912" s="32"/>
      <c r="E912" s="32"/>
    </row>
    <row r="913" spans="1:5">
      <c r="A913" s="34">
        <v>42653</v>
      </c>
      <c r="B913" s="33" t="s">
        <v>1018</v>
      </c>
      <c r="D913" s="32"/>
      <c r="E913" s="32"/>
    </row>
    <row r="914" spans="1:5">
      <c r="A914" s="34">
        <v>42664</v>
      </c>
      <c r="B914" s="33" t="s">
        <v>1019</v>
      </c>
      <c r="D914" s="32"/>
      <c r="E914" s="32"/>
    </row>
    <row r="915" spans="1:5">
      <c r="A915" s="34">
        <v>42669</v>
      </c>
      <c r="B915" s="33" t="s">
        <v>1020</v>
      </c>
      <c r="D915" s="32"/>
      <c r="E915" s="32"/>
    </row>
    <row r="916" spans="1:5">
      <c r="A916" s="34">
        <v>42671</v>
      </c>
      <c r="B916" s="33" t="s">
        <v>1021</v>
      </c>
      <c r="D916" s="32"/>
      <c r="E916" s="32"/>
    </row>
    <row r="917" spans="1:5">
      <c r="A917" s="34">
        <v>42674</v>
      </c>
      <c r="B917" s="33" t="s">
        <v>1022</v>
      </c>
      <c r="D917" s="32"/>
      <c r="E917" s="32"/>
    </row>
    <row r="918" spans="1:5">
      <c r="A918" s="34">
        <v>42676</v>
      </c>
      <c r="B918" s="33" t="s">
        <v>1023</v>
      </c>
      <c r="D918" s="32"/>
      <c r="E918" s="32"/>
    </row>
    <row r="919" spans="1:5">
      <c r="A919" s="34">
        <v>42678</v>
      </c>
      <c r="B919" s="33" t="s">
        <v>1024</v>
      </c>
      <c r="D919" s="32"/>
      <c r="E919" s="32"/>
    </row>
    <row r="920" spans="1:5">
      <c r="A920" s="34">
        <v>42680</v>
      </c>
      <c r="B920" s="33" t="s">
        <v>1025</v>
      </c>
      <c r="D920" s="32"/>
      <c r="E920" s="32"/>
    </row>
    <row r="921" spans="1:5">
      <c r="A921" s="34">
        <v>42681</v>
      </c>
      <c r="B921" s="33" t="s">
        <v>1026</v>
      </c>
      <c r="D921" s="32"/>
      <c r="E921" s="32"/>
    </row>
    <row r="922" spans="1:5">
      <c r="A922" s="34">
        <v>42685</v>
      </c>
      <c r="B922" s="33" t="s">
        <v>1027</v>
      </c>
      <c r="D922" s="32"/>
      <c r="E922" s="32"/>
    </row>
    <row r="923" spans="1:5">
      <c r="A923" s="34">
        <v>42686</v>
      </c>
      <c r="B923" s="33" t="s">
        <v>1028</v>
      </c>
      <c r="D923" s="32"/>
      <c r="E923" s="32"/>
    </row>
    <row r="924" spans="1:5">
      <c r="A924" s="34">
        <v>42687</v>
      </c>
      <c r="B924" s="33" t="s">
        <v>1029</v>
      </c>
      <c r="D924" s="32"/>
      <c r="E924" s="32"/>
    </row>
    <row r="925" spans="1:5">
      <c r="A925" s="34">
        <v>42690</v>
      </c>
      <c r="B925" s="33" t="s">
        <v>1030</v>
      </c>
      <c r="D925" s="32"/>
      <c r="E925" s="32"/>
    </row>
    <row r="926" spans="1:5">
      <c r="A926" s="34">
        <v>42694</v>
      </c>
      <c r="B926" s="33" t="s">
        <v>1031</v>
      </c>
      <c r="D926" s="32"/>
      <c r="E926" s="32"/>
    </row>
    <row r="927" spans="1:5">
      <c r="A927" s="34">
        <v>42697</v>
      </c>
      <c r="B927" s="33" t="s">
        <v>1032</v>
      </c>
      <c r="D927" s="32"/>
      <c r="E927" s="32"/>
    </row>
    <row r="928" spans="1:5">
      <c r="A928" s="34">
        <v>42698</v>
      </c>
      <c r="B928" s="33" t="s">
        <v>1033</v>
      </c>
      <c r="D928" s="32"/>
      <c r="E928" s="32"/>
    </row>
    <row r="929" spans="1:5">
      <c r="A929" s="34">
        <v>42699</v>
      </c>
      <c r="B929" s="33" t="s">
        <v>1034</v>
      </c>
      <c r="D929" s="32"/>
      <c r="E929" s="32"/>
    </row>
    <row r="930" spans="1:5">
      <c r="A930" s="34">
        <v>42705</v>
      </c>
      <c r="B930" s="33" t="s">
        <v>1035</v>
      </c>
      <c r="D930" s="32"/>
      <c r="E930" s="32"/>
    </row>
    <row r="931" spans="1:5">
      <c r="A931" s="34">
        <v>42708</v>
      </c>
      <c r="B931" s="33" t="s">
        <v>1036</v>
      </c>
      <c r="D931" s="32"/>
      <c r="E931" s="32"/>
    </row>
    <row r="932" spans="1:5">
      <c r="A932" s="34">
        <v>42709</v>
      </c>
      <c r="B932" s="33" t="s">
        <v>1037</v>
      </c>
      <c r="D932" s="32"/>
      <c r="E932" s="32"/>
    </row>
    <row r="933" spans="1:5">
      <c r="A933" s="34">
        <v>42713</v>
      </c>
      <c r="B933" s="33" t="s">
        <v>1038</v>
      </c>
      <c r="D933" s="32"/>
      <c r="E933" s="32"/>
    </row>
    <row r="934" spans="1:5">
      <c r="A934" s="34">
        <v>42715</v>
      </c>
      <c r="B934" s="33" t="s">
        <v>1039</v>
      </c>
      <c r="D934" s="32"/>
      <c r="E934" s="32"/>
    </row>
    <row r="935" spans="1:5">
      <c r="A935" s="34">
        <v>42716</v>
      </c>
      <c r="B935" s="33" t="s">
        <v>1040</v>
      </c>
      <c r="D935" s="32"/>
      <c r="E935" s="32"/>
    </row>
    <row r="936" spans="1:5">
      <c r="A936" s="34">
        <v>42717</v>
      </c>
      <c r="B936" s="33" t="s">
        <v>1041</v>
      </c>
      <c r="D936" s="32"/>
      <c r="E936" s="32"/>
    </row>
    <row r="937" spans="1:5">
      <c r="A937" s="34">
        <v>42718</v>
      </c>
      <c r="B937" s="33" t="s">
        <v>1042</v>
      </c>
      <c r="D937" s="32"/>
      <c r="E937" s="32"/>
    </row>
    <row r="938" spans="1:5">
      <c r="A938" s="34">
        <v>42719</v>
      </c>
      <c r="B938" s="33" t="s">
        <v>1043</v>
      </c>
      <c r="D938" s="32"/>
      <c r="E938" s="32"/>
    </row>
    <row r="939" spans="1:5">
      <c r="A939" s="34">
        <v>42721</v>
      </c>
      <c r="B939" s="33" t="s">
        <v>1044</v>
      </c>
      <c r="D939" s="32"/>
      <c r="E939" s="32"/>
    </row>
    <row r="940" spans="1:5">
      <c r="A940" s="34">
        <v>42722</v>
      </c>
      <c r="B940" s="33" t="s">
        <v>1045</v>
      </c>
      <c r="D940" s="32"/>
      <c r="E940" s="32"/>
    </row>
    <row r="941" spans="1:5">
      <c r="A941" s="34">
        <v>42723</v>
      </c>
      <c r="B941" s="33" t="s">
        <v>1046</v>
      </c>
      <c r="D941" s="32"/>
      <c r="E941" s="32"/>
    </row>
    <row r="942" spans="1:5">
      <c r="A942" s="34">
        <v>42729</v>
      </c>
      <c r="B942" s="33" t="s">
        <v>1047</v>
      </c>
      <c r="D942" s="32"/>
      <c r="E942" s="32"/>
    </row>
    <row r="943" spans="1:5">
      <c r="A943" s="34">
        <v>42801</v>
      </c>
      <c r="B943" s="33" t="s">
        <v>1048</v>
      </c>
      <c r="D943" s="32"/>
      <c r="E943" s="32"/>
    </row>
    <row r="944" spans="1:5">
      <c r="A944" s="34">
        <v>42802</v>
      </c>
      <c r="B944" s="33" t="s">
        <v>1049</v>
      </c>
      <c r="D944" s="32"/>
      <c r="E944" s="32"/>
    </row>
    <row r="945" spans="1:5">
      <c r="A945" s="34">
        <v>43102</v>
      </c>
      <c r="B945" s="33" t="s">
        <v>1050</v>
      </c>
      <c r="D945" s="32"/>
      <c r="E945" s="32"/>
    </row>
    <row r="946" spans="1:5">
      <c r="A946" s="34">
        <v>43103</v>
      </c>
      <c r="B946" s="33" t="s">
        <v>1051</v>
      </c>
      <c r="D946" s="32"/>
      <c r="E946" s="32"/>
    </row>
    <row r="947" spans="1:5">
      <c r="A947" s="34">
        <v>43105</v>
      </c>
      <c r="B947" s="33" t="s">
        <v>1052</v>
      </c>
      <c r="D947" s="32"/>
      <c r="E947" s="32"/>
    </row>
    <row r="948" spans="1:5">
      <c r="A948" s="34">
        <v>43107</v>
      </c>
      <c r="B948" s="33" t="s">
        <v>1053</v>
      </c>
      <c r="D948" s="32"/>
      <c r="E948" s="32"/>
    </row>
    <row r="949" spans="1:5">
      <c r="A949" s="34">
        <v>43109</v>
      </c>
      <c r="B949" s="33" t="s">
        <v>1054</v>
      </c>
      <c r="D949" s="32"/>
      <c r="E949" s="32"/>
    </row>
    <row r="950" spans="1:5">
      <c r="A950" s="34">
        <v>43202</v>
      </c>
      <c r="B950" s="33" t="s">
        <v>1055</v>
      </c>
      <c r="D950" s="32"/>
      <c r="E950" s="32"/>
    </row>
    <row r="951" spans="1:5">
      <c r="A951" s="34">
        <v>43206</v>
      </c>
      <c r="B951" s="33" t="s">
        <v>1056</v>
      </c>
      <c r="D951" s="32"/>
      <c r="E951" s="32"/>
    </row>
    <row r="952" spans="1:5">
      <c r="A952" s="34">
        <v>43301</v>
      </c>
      <c r="B952" s="33" t="s">
        <v>1057</v>
      </c>
      <c r="D952" s="32"/>
      <c r="E952" s="32"/>
    </row>
    <row r="953" spans="1:5">
      <c r="A953" s="34">
        <v>43302</v>
      </c>
      <c r="B953" s="33" t="s">
        <v>1058</v>
      </c>
      <c r="D953" s="32"/>
      <c r="E953" s="32"/>
    </row>
    <row r="954" spans="1:5">
      <c r="A954" s="34">
        <v>43304</v>
      </c>
      <c r="B954" s="33" t="s">
        <v>1059</v>
      </c>
      <c r="D954" s="32"/>
      <c r="E954" s="32"/>
    </row>
    <row r="955" spans="1:5">
      <c r="A955" s="34">
        <v>43305</v>
      </c>
      <c r="B955" s="33" t="s">
        <v>1060</v>
      </c>
      <c r="D955" s="32"/>
      <c r="E955" s="32"/>
    </row>
    <row r="956" spans="1:5">
      <c r="A956" s="34">
        <v>43306</v>
      </c>
      <c r="B956" s="33" t="s">
        <v>1061</v>
      </c>
      <c r="D956" s="32"/>
      <c r="E956" s="32"/>
    </row>
    <row r="957" spans="1:5">
      <c r="A957" s="34">
        <v>43401</v>
      </c>
      <c r="B957" s="33" t="s">
        <v>1062</v>
      </c>
      <c r="D957" s="32"/>
      <c r="E957" s="32"/>
    </row>
    <row r="958" spans="1:5">
      <c r="A958" s="34">
        <v>43502</v>
      </c>
      <c r="B958" s="33" t="s">
        <v>1063</v>
      </c>
      <c r="D958" s="32"/>
      <c r="E958" s="32"/>
    </row>
    <row r="959" spans="1:5">
      <c r="A959" s="34">
        <v>43505</v>
      </c>
      <c r="B959" s="33" t="s">
        <v>1064</v>
      </c>
      <c r="D959" s="32"/>
      <c r="E959" s="32"/>
    </row>
    <row r="960" spans="1:5">
      <c r="A960" s="34">
        <v>43506</v>
      </c>
      <c r="B960" s="33" t="s">
        <v>1065</v>
      </c>
      <c r="D960" s="32"/>
      <c r="E960" s="32"/>
    </row>
    <row r="961" spans="1:5">
      <c r="A961" s="34">
        <v>43601</v>
      </c>
      <c r="B961" s="33" t="s">
        <v>1066</v>
      </c>
      <c r="D961" s="32"/>
      <c r="E961" s="32"/>
    </row>
    <row r="962" spans="1:5">
      <c r="A962" s="34">
        <v>43602</v>
      </c>
      <c r="B962" s="33" t="s">
        <v>1067</v>
      </c>
      <c r="D962" s="32"/>
      <c r="E962" s="32"/>
    </row>
    <row r="963" spans="1:5">
      <c r="A963" s="34">
        <v>43604</v>
      </c>
      <c r="B963" s="33" t="s">
        <v>1068</v>
      </c>
      <c r="D963" s="32"/>
      <c r="E963" s="32"/>
    </row>
    <row r="964" spans="1:5">
      <c r="A964" s="34">
        <v>43605</v>
      </c>
      <c r="B964" s="33" t="s">
        <v>1069</v>
      </c>
      <c r="D964" s="32"/>
      <c r="E964" s="32"/>
    </row>
    <row r="965" spans="1:5">
      <c r="A965" s="34">
        <v>43606</v>
      </c>
      <c r="B965" s="33" t="s">
        <v>1070</v>
      </c>
      <c r="D965" s="32"/>
      <c r="E965" s="32"/>
    </row>
    <row r="966" spans="1:5">
      <c r="A966" s="34">
        <v>43607</v>
      </c>
      <c r="B966" s="33" t="s">
        <v>1071</v>
      </c>
      <c r="D966" s="32"/>
      <c r="E966" s="32"/>
    </row>
    <row r="967" spans="1:5">
      <c r="A967" s="34">
        <v>43608</v>
      </c>
      <c r="B967" s="33" t="s">
        <v>1072</v>
      </c>
      <c r="D967" s="32"/>
      <c r="E967" s="32"/>
    </row>
    <row r="968" spans="1:5">
      <c r="A968" s="34">
        <v>43609</v>
      </c>
      <c r="B968" s="33" t="s">
        <v>1073</v>
      </c>
      <c r="D968" s="32"/>
      <c r="E968" s="32"/>
    </row>
    <row r="969" spans="1:5">
      <c r="A969" s="34">
        <v>43610</v>
      </c>
      <c r="B969" s="33" t="s">
        <v>1074</v>
      </c>
      <c r="D969" s="32"/>
      <c r="E969" s="32"/>
    </row>
    <row r="970" spans="1:5">
      <c r="A970" s="34">
        <v>43701</v>
      </c>
      <c r="B970" s="33" t="s">
        <v>1075</v>
      </c>
      <c r="D970" s="32"/>
      <c r="E970" s="32"/>
    </row>
    <row r="971" spans="1:5">
      <c r="A971" s="34">
        <v>43702</v>
      </c>
      <c r="B971" s="33" t="s">
        <v>1076</v>
      </c>
      <c r="D971" s="32"/>
      <c r="E971" s="32"/>
    </row>
    <row r="972" spans="1:5">
      <c r="A972" s="34">
        <v>43704</v>
      </c>
      <c r="B972" s="33" t="s">
        <v>1077</v>
      </c>
      <c r="D972" s="32"/>
      <c r="E972" s="32"/>
    </row>
    <row r="973" spans="1:5">
      <c r="A973" s="34">
        <v>43705</v>
      </c>
      <c r="B973" s="33" t="s">
        <v>1078</v>
      </c>
      <c r="D973" s="32"/>
      <c r="E973" s="32"/>
    </row>
    <row r="974" spans="1:5">
      <c r="A974" s="34">
        <v>43706</v>
      </c>
      <c r="B974" s="33" t="s">
        <v>1079</v>
      </c>
      <c r="D974" s="32"/>
      <c r="E974" s="32"/>
    </row>
    <row r="975" spans="1:5">
      <c r="A975" s="34">
        <v>43707</v>
      </c>
      <c r="B975" s="33" t="s">
        <v>1080</v>
      </c>
      <c r="D975" s="32"/>
      <c r="E975" s="32"/>
    </row>
    <row r="976" spans="1:5">
      <c r="A976" s="34">
        <v>43708</v>
      </c>
      <c r="B976" s="33" t="s">
        <v>1081</v>
      </c>
      <c r="D976" s="32"/>
      <c r="E976" s="32"/>
    </row>
    <row r="977" spans="1:5">
      <c r="A977" s="34">
        <v>43709</v>
      </c>
      <c r="B977" s="33" t="s">
        <v>1082</v>
      </c>
      <c r="D977" s="32"/>
      <c r="E977" s="32"/>
    </row>
    <row r="978" spans="1:5">
      <c r="A978" s="34">
        <v>43710</v>
      </c>
      <c r="B978" s="33" t="s">
        <v>1083</v>
      </c>
      <c r="D978" s="32"/>
      <c r="E978" s="32"/>
    </row>
    <row r="979" spans="1:5">
      <c r="A979" s="34">
        <v>43712</v>
      </c>
      <c r="B979" s="33" t="s">
        <v>1084</v>
      </c>
      <c r="D979" s="32"/>
      <c r="E979" s="32"/>
    </row>
    <row r="980" spans="1:5">
      <c r="A980" s="34">
        <v>43713</v>
      </c>
      <c r="B980" s="33" t="s">
        <v>1085</v>
      </c>
      <c r="D980" s="32"/>
      <c r="E980" s="32"/>
    </row>
    <row r="981" spans="1:5">
      <c r="A981" s="34">
        <v>43803</v>
      </c>
      <c r="B981" s="33" t="s">
        <v>1086</v>
      </c>
      <c r="D981" s="32"/>
      <c r="E981" s="32"/>
    </row>
    <row r="982" spans="1:5">
      <c r="A982" s="34">
        <v>43804</v>
      </c>
      <c r="B982" s="33" t="s">
        <v>1087</v>
      </c>
      <c r="D982" s="32"/>
      <c r="E982" s="32"/>
    </row>
    <row r="983" spans="1:5">
      <c r="A983" s="34">
        <v>43805</v>
      </c>
      <c r="B983" s="33" t="s">
        <v>1088</v>
      </c>
      <c r="D983" s="32"/>
      <c r="E983" s="32"/>
    </row>
    <row r="984" spans="1:5">
      <c r="A984" s="34">
        <v>43807</v>
      </c>
      <c r="B984" s="33" t="s">
        <v>1089</v>
      </c>
      <c r="D984" s="32"/>
      <c r="E984" s="32"/>
    </row>
    <row r="985" spans="1:5">
      <c r="A985" s="34">
        <v>43808</v>
      </c>
      <c r="B985" s="33" t="s">
        <v>1090</v>
      </c>
      <c r="D985" s="32"/>
      <c r="E985" s="32"/>
    </row>
    <row r="986" spans="1:5">
      <c r="A986" s="34">
        <v>43905</v>
      </c>
      <c r="B986" s="33" t="s">
        <v>1091</v>
      </c>
      <c r="D986" s="32"/>
      <c r="E986" s="32"/>
    </row>
    <row r="987" spans="1:5">
      <c r="A987" s="34">
        <v>43907</v>
      </c>
      <c r="B987" s="33" t="s">
        <v>1092</v>
      </c>
      <c r="D987" s="32"/>
      <c r="E987" s="32"/>
    </row>
    <row r="988" spans="1:5">
      <c r="A988" s="34">
        <v>43908</v>
      </c>
      <c r="B988" s="33" t="s">
        <v>1093</v>
      </c>
      <c r="D988" s="32"/>
      <c r="E988" s="32"/>
    </row>
    <row r="989" spans="1:5">
      <c r="A989" s="34">
        <v>43910</v>
      </c>
      <c r="B989" s="33" t="s">
        <v>1094</v>
      </c>
      <c r="D989" s="32"/>
      <c r="E989" s="32"/>
    </row>
    <row r="990" spans="1:5">
      <c r="A990" s="34">
        <v>43911</v>
      </c>
      <c r="B990" s="33" t="s">
        <v>1095</v>
      </c>
      <c r="D990" s="32"/>
      <c r="E990" s="32"/>
    </row>
    <row r="991" spans="1:5">
      <c r="A991" s="34">
        <v>43916</v>
      </c>
      <c r="B991" s="33" t="s">
        <v>1096</v>
      </c>
      <c r="D991" s="32"/>
      <c r="E991" s="32"/>
    </row>
    <row r="992" spans="1:5">
      <c r="A992" s="34">
        <v>43919</v>
      </c>
      <c r="B992" s="33" t="s">
        <v>1097</v>
      </c>
      <c r="D992" s="32"/>
      <c r="E992" s="32"/>
    </row>
    <row r="993" spans="1:5">
      <c r="A993" s="34">
        <v>43922</v>
      </c>
      <c r="B993" s="33" t="s">
        <v>1098</v>
      </c>
      <c r="D993" s="32"/>
      <c r="E993" s="32"/>
    </row>
    <row r="994" spans="1:5">
      <c r="A994" s="34">
        <v>43923</v>
      </c>
      <c r="B994" s="33" t="s">
        <v>1099</v>
      </c>
      <c r="D994" s="32"/>
      <c r="E994" s="32"/>
    </row>
    <row r="995" spans="1:5">
      <c r="A995" s="34">
        <v>43924</v>
      </c>
      <c r="B995" s="33" t="s">
        <v>1100</v>
      </c>
      <c r="D995" s="32"/>
      <c r="E995" s="32"/>
    </row>
    <row r="996" spans="1:5">
      <c r="A996" s="34">
        <v>43925</v>
      </c>
      <c r="B996" s="33" t="s">
        <v>1101</v>
      </c>
      <c r="D996" s="32"/>
      <c r="E996" s="32"/>
    </row>
    <row r="997" spans="1:5">
      <c r="A997" s="34">
        <v>43926</v>
      </c>
      <c r="B997" s="33" t="s">
        <v>1102</v>
      </c>
      <c r="D997" s="32"/>
      <c r="E997" s="32"/>
    </row>
    <row r="998" spans="1:5">
      <c r="A998" s="34">
        <v>43927</v>
      </c>
      <c r="B998" s="33" t="s">
        <v>1103</v>
      </c>
      <c r="D998" s="32"/>
      <c r="E998" s="32"/>
    </row>
    <row r="999" spans="1:5">
      <c r="A999" s="34">
        <v>43929</v>
      </c>
      <c r="B999" s="33" t="s">
        <v>1104</v>
      </c>
      <c r="D999" s="32"/>
      <c r="E999" s="32"/>
    </row>
    <row r="1000" spans="1:5">
      <c r="A1000" s="34">
        <v>43933</v>
      </c>
      <c r="B1000" s="33" t="s">
        <v>1105</v>
      </c>
      <c r="D1000" s="32"/>
      <c r="E1000" s="32"/>
    </row>
    <row r="1001" spans="1:5">
      <c r="A1001" s="34">
        <v>43934</v>
      </c>
      <c r="B1001" s="33" t="s">
        <v>1106</v>
      </c>
      <c r="D1001" s="32"/>
      <c r="E1001" s="32"/>
    </row>
    <row r="1002" spans="1:5">
      <c r="A1002" s="34">
        <v>43938</v>
      </c>
      <c r="B1002" s="33" t="s">
        <v>1107</v>
      </c>
      <c r="D1002" s="32"/>
      <c r="E1002" s="32"/>
    </row>
    <row r="1003" spans="1:5">
      <c r="A1003" s="34">
        <v>43939</v>
      </c>
      <c r="B1003" s="33" t="s">
        <v>1108</v>
      </c>
      <c r="D1003" s="32"/>
      <c r="E1003" s="32"/>
    </row>
    <row r="1004" spans="1:5">
      <c r="A1004" s="34">
        <v>43940</v>
      </c>
      <c r="B1004" s="33" t="s">
        <v>1109</v>
      </c>
      <c r="D1004" s="32"/>
      <c r="E1004" s="32"/>
    </row>
    <row r="1005" spans="1:5">
      <c r="A1005" s="34">
        <v>43949</v>
      </c>
      <c r="B1005" s="33" t="s">
        <v>1110</v>
      </c>
      <c r="D1005" s="32"/>
      <c r="E1005" s="32"/>
    </row>
    <row r="1006" spans="1:5">
      <c r="A1006" s="34">
        <v>44101</v>
      </c>
      <c r="B1006" s="33" t="s">
        <v>1111</v>
      </c>
      <c r="D1006" s="32"/>
      <c r="E1006" s="32"/>
    </row>
    <row r="1007" spans="1:5">
      <c r="A1007" s="34">
        <v>44104</v>
      </c>
      <c r="B1007" s="33" t="s">
        <v>1112</v>
      </c>
      <c r="D1007" s="32"/>
      <c r="E1007" s="32"/>
    </row>
    <row r="1008" spans="1:5">
      <c r="A1008" s="34">
        <v>44105</v>
      </c>
      <c r="B1008" s="33" t="s">
        <v>1113</v>
      </c>
      <c r="D1008" s="32"/>
      <c r="E1008" s="32"/>
    </row>
    <row r="1009" spans="1:5">
      <c r="A1009" s="34">
        <v>44108</v>
      </c>
      <c r="B1009" s="33" t="s">
        <v>1114</v>
      </c>
      <c r="D1009" s="32"/>
      <c r="E1009" s="32"/>
    </row>
    <row r="1010" spans="1:5">
      <c r="A1010" s="34">
        <v>44202</v>
      </c>
      <c r="B1010" s="33" t="s">
        <v>1115</v>
      </c>
      <c r="D1010" s="32"/>
      <c r="E1010" s="32"/>
    </row>
    <row r="1011" spans="1:5">
      <c r="A1011" s="34">
        <v>44203</v>
      </c>
      <c r="B1011" s="33" t="s">
        <v>1116</v>
      </c>
      <c r="D1011" s="32"/>
      <c r="E1011" s="32"/>
    </row>
    <row r="1012" spans="1:5">
      <c r="A1012" s="34">
        <v>44205</v>
      </c>
      <c r="B1012" s="33" t="s">
        <v>1117</v>
      </c>
      <c r="D1012" s="32"/>
      <c r="E1012" s="32"/>
    </row>
    <row r="1013" spans="1:5">
      <c r="A1013" s="34">
        <v>44303</v>
      </c>
      <c r="B1013" s="33" t="s">
        <v>1118</v>
      </c>
      <c r="D1013" s="32"/>
      <c r="E1013" s="32"/>
    </row>
    <row r="1014" spans="1:5">
      <c r="A1014" s="34">
        <v>44304</v>
      </c>
      <c r="B1014" s="33" t="s">
        <v>1119</v>
      </c>
      <c r="D1014" s="32"/>
      <c r="E1014" s="32"/>
    </row>
    <row r="1015" spans="1:5">
      <c r="A1015" s="34">
        <v>44305</v>
      </c>
      <c r="B1015" s="33" t="s">
        <v>1120</v>
      </c>
      <c r="D1015" s="32"/>
      <c r="E1015" s="32"/>
    </row>
    <row r="1016" spans="1:5">
      <c r="A1016" s="34">
        <v>44306</v>
      </c>
      <c r="B1016" s="33" t="s">
        <v>1121</v>
      </c>
      <c r="D1016" s="32"/>
      <c r="E1016" s="32"/>
    </row>
    <row r="1017" spans="1:5">
      <c r="A1017" s="34">
        <v>44309</v>
      </c>
      <c r="B1017" s="33" t="s">
        <v>1122</v>
      </c>
      <c r="D1017" s="32"/>
      <c r="E1017" s="32"/>
    </row>
    <row r="1018" spans="1:5">
      <c r="A1018" s="34">
        <v>44311</v>
      </c>
      <c r="B1018" s="33" t="s">
        <v>1123</v>
      </c>
      <c r="D1018" s="32"/>
      <c r="E1018" s="32"/>
    </row>
    <row r="1019" spans="1:5">
      <c r="A1019" s="34">
        <v>44312</v>
      </c>
      <c r="B1019" s="33" t="s">
        <v>1124</v>
      </c>
      <c r="D1019" s="32"/>
      <c r="E1019" s="32"/>
    </row>
    <row r="1020" spans="1:5">
      <c r="A1020" s="34">
        <v>44313</v>
      </c>
      <c r="B1020" s="33" t="s">
        <v>1125</v>
      </c>
      <c r="D1020" s="32"/>
      <c r="E1020" s="32"/>
    </row>
    <row r="1021" spans="1:5">
      <c r="A1021" s="34">
        <v>44315</v>
      </c>
      <c r="B1021" s="33" t="s">
        <v>1126</v>
      </c>
      <c r="D1021" s="32"/>
      <c r="E1021" s="32"/>
    </row>
    <row r="1022" spans="1:5">
      <c r="A1022" s="34">
        <v>44317</v>
      </c>
      <c r="B1022" s="33" t="s">
        <v>1127</v>
      </c>
      <c r="D1022" s="32"/>
      <c r="E1022" s="32"/>
    </row>
    <row r="1023" spans="1:5">
      <c r="A1023" s="34">
        <v>44324</v>
      </c>
      <c r="B1023" s="33" t="s">
        <v>1128</v>
      </c>
      <c r="D1023" s="32"/>
      <c r="E1023" s="32"/>
    </row>
    <row r="1024" spans="1:5">
      <c r="A1024" s="34">
        <v>44403</v>
      </c>
      <c r="B1024" s="33" t="s">
        <v>1129</v>
      </c>
      <c r="D1024" s="32"/>
      <c r="E1024" s="32"/>
    </row>
    <row r="1025" spans="1:5">
      <c r="A1025" s="34">
        <v>44404</v>
      </c>
      <c r="B1025" s="33" t="s">
        <v>1130</v>
      </c>
      <c r="D1025" s="32"/>
      <c r="E1025" s="32"/>
    </row>
    <row r="1026" spans="1:5">
      <c r="A1026" s="34">
        <v>44405</v>
      </c>
      <c r="B1026" s="33" t="s">
        <v>1131</v>
      </c>
      <c r="D1026" s="32"/>
      <c r="E1026" s="32"/>
    </row>
    <row r="1027" spans="1:5">
      <c r="A1027" s="34">
        <v>44406</v>
      </c>
      <c r="B1027" s="33" t="s">
        <v>1132</v>
      </c>
      <c r="D1027" s="32"/>
      <c r="E1027" s="32"/>
    </row>
    <row r="1028" spans="1:5">
      <c r="A1028" s="34">
        <v>44408</v>
      </c>
      <c r="B1028" s="33" t="s">
        <v>1133</v>
      </c>
      <c r="D1028" s="32"/>
      <c r="E1028" s="32"/>
    </row>
    <row r="1029" spans="1:5">
      <c r="A1029" s="34">
        <v>44409</v>
      </c>
      <c r="B1029" s="33" t="s">
        <v>1134</v>
      </c>
      <c r="D1029" s="32"/>
      <c r="E1029" s="32"/>
    </row>
    <row r="1030" spans="1:5">
      <c r="A1030" s="34">
        <v>44410</v>
      </c>
      <c r="B1030" s="33" t="s">
        <v>1135</v>
      </c>
      <c r="D1030" s="32"/>
      <c r="E1030" s="32"/>
    </row>
    <row r="1031" spans="1:5">
      <c r="A1031" s="34">
        <v>44412</v>
      </c>
      <c r="B1031" s="33" t="s">
        <v>1136</v>
      </c>
      <c r="D1031" s="32"/>
      <c r="E1031" s="32"/>
    </row>
    <row r="1032" spans="1:5">
      <c r="A1032" s="34">
        <v>44413</v>
      </c>
      <c r="B1032" s="33" t="s">
        <v>1137</v>
      </c>
      <c r="D1032" s="32"/>
      <c r="E1032" s="32"/>
    </row>
    <row r="1033" spans="1:5">
      <c r="A1033" s="34">
        <v>44414</v>
      </c>
      <c r="B1033" s="33" t="s">
        <v>1138</v>
      </c>
      <c r="D1033" s="32"/>
      <c r="E1033" s="32"/>
    </row>
    <row r="1034" spans="1:5">
      <c r="A1034" s="34">
        <v>44416</v>
      </c>
      <c r="B1034" s="33" t="s">
        <v>1139</v>
      </c>
      <c r="D1034" s="32"/>
      <c r="E1034" s="32"/>
    </row>
    <row r="1035" spans="1:5">
      <c r="A1035" s="34">
        <v>44417</v>
      </c>
      <c r="B1035" s="33" t="s">
        <v>1140</v>
      </c>
      <c r="D1035" s="32"/>
      <c r="E1035" s="32"/>
    </row>
    <row r="1036" spans="1:5">
      <c r="A1036" s="34">
        <v>44419</v>
      </c>
      <c r="B1036" s="33" t="s">
        <v>1141</v>
      </c>
      <c r="D1036" s="32"/>
      <c r="E1036" s="32"/>
    </row>
    <row r="1037" spans="1:5">
      <c r="A1037" s="34">
        <v>44421</v>
      </c>
      <c r="B1037" s="33" t="s">
        <v>1142</v>
      </c>
      <c r="D1037" s="32"/>
      <c r="E1037" s="32"/>
    </row>
    <row r="1038" spans="1:5">
      <c r="A1038" s="34">
        <v>44422</v>
      </c>
      <c r="B1038" s="33" t="s">
        <v>1143</v>
      </c>
      <c r="D1038" s="32"/>
      <c r="E1038" s="32"/>
    </row>
    <row r="1039" spans="1:5">
      <c r="A1039" s="34">
        <v>44426</v>
      </c>
      <c r="B1039" s="33" t="s">
        <v>1144</v>
      </c>
      <c r="D1039" s="32"/>
      <c r="E1039" s="32"/>
    </row>
    <row r="1040" spans="1:5">
      <c r="A1040" s="34">
        <v>44428</v>
      </c>
      <c r="B1040" s="33" t="s">
        <v>1145</v>
      </c>
      <c r="D1040" s="32"/>
      <c r="E1040" s="32"/>
    </row>
    <row r="1041" spans="1:5">
      <c r="A1041" s="34">
        <v>44429</v>
      </c>
      <c r="B1041" s="33" t="s">
        <v>1146</v>
      </c>
      <c r="D1041" s="32"/>
      <c r="E1041" s="32"/>
    </row>
    <row r="1042" spans="1:5">
      <c r="A1042" s="34">
        <v>44432</v>
      </c>
      <c r="B1042" s="33" t="s">
        <v>1147</v>
      </c>
      <c r="D1042" s="32"/>
      <c r="E1042" s="32"/>
    </row>
    <row r="1043" spans="1:5">
      <c r="A1043" s="34">
        <v>44434</v>
      </c>
      <c r="B1043" s="33" t="s">
        <v>1148</v>
      </c>
      <c r="D1043" s="32"/>
      <c r="E1043" s="32"/>
    </row>
    <row r="1044" spans="1:5">
      <c r="A1044" s="34">
        <v>44437</v>
      </c>
      <c r="B1044" s="33" t="s">
        <v>1149</v>
      </c>
      <c r="D1044" s="32"/>
      <c r="E1044" s="32"/>
    </row>
    <row r="1045" spans="1:5">
      <c r="A1045" s="34">
        <v>44441</v>
      </c>
      <c r="B1045" s="33" t="s">
        <v>1150</v>
      </c>
      <c r="D1045" s="32"/>
      <c r="E1045" s="32"/>
    </row>
    <row r="1046" spans="1:5">
      <c r="A1046" s="34">
        <v>44443</v>
      </c>
      <c r="B1046" s="33" t="s">
        <v>1151</v>
      </c>
      <c r="D1046" s="32"/>
      <c r="E1046" s="32"/>
    </row>
    <row r="1047" spans="1:5">
      <c r="A1047" s="34">
        <v>44449</v>
      </c>
      <c r="B1047" s="33" t="s">
        <v>1152</v>
      </c>
      <c r="D1047" s="32"/>
      <c r="E1047" s="32"/>
    </row>
    <row r="1048" spans="1:5">
      <c r="A1048" s="34">
        <v>44503</v>
      </c>
      <c r="B1048" s="33" t="s">
        <v>1153</v>
      </c>
      <c r="D1048" s="32"/>
      <c r="E1048" s="32"/>
    </row>
    <row r="1049" spans="1:5">
      <c r="A1049" s="34">
        <v>44505</v>
      </c>
      <c r="B1049" s="33" t="s">
        <v>1154</v>
      </c>
      <c r="D1049" s="32"/>
      <c r="E1049" s="32"/>
    </row>
    <row r="1050" spans="1:5">
      <c r="A1050" s="34">
        <v>44507</v>
      </c>
      <c r="B1050" s="33" t="s">
        <v>1155</v>
      </c>
      <c r="D1050" s="32"/>
      <c r="E1050" s="32"/>
    </row>
    <row r="1051" spans="1:5">
      <c r="A1051" s="34">
        <v>44511</v>
      </c>
      <c r="B1051" s="33" t="s">
        <v>1156</v>
      </c>
      <c r="D1051" s="32"/>
      <c r="E1051" s="32"/>
    </row>
    <row r="1052" spans="1:5">
      <c r="A1052" s="34">
        <v>44512</v>
      </c>
      <c r="B1052" s="33" t="s">
        <v>1157</v>
      </c>
      <c r="D1052" s="32"/>
      <c r="E1052" s="32"/>
    </row>
    <row r="1053" spans="1:5">
      <c r="A1053" s="34">
        <v>44513</v>
      </c>
      <c r="B1053" s="33" t="s">
        <v>1158</v>
      </c>
      <c r="D1053" s="32"/>
      <c r="E1053" s="32"/>
    </row>
    <row r="1054" spans="1:5">
      <c r="A1054" s="34">
        <v>44514</v>
      </c>
      <c r="B1054" s="33" t="s">
        <v>1159</v>
      </c>
      <c r="D1054" s="32"/>
      <c r="E1054" s="32"/>
    </row>
    <row r="1055" spans="1:5">
      <c r="A1055" s="34">
        <v>44516</v>
      </c>
      <c r="B1055" s="33" t="s">
        <v>1160</v>
      </c>
      <c r="D1055" s="32"/>
      <c r="E1055" s="32"/>
    </row>
    <row r="1056" spans="1:5">
      <c r="A1056" s="34">
        <v>44517</v>
      </c>
      <c r="B1056" s="33" t="s">
        <v>1161</v>
      </c>
      <c r="D1056" s="32"/>
      <c r="E1056" s="32"/>
    </row>
    <row r="1057" spans="1:5">
      <c r="A1057" s="34">
        <v>44518</v>
      </c>
      <c r="B1057" s="33" t="s">
        <v>1162</v>
      </c>
      <c r="D1057" s="32"/>
      <c r="E1057" s="32"/>
    </row>
    <row r="1058" spans="1:5">
      <c r="A1058" s="34">
        <v>44519</v>
      </c>
      <c r="B1058" s="33" t="s">
        <v>1163</v>
      </c>
      <c r="D1058" s="32"/>
      <c r="E1058" s="32"/>
    </row>
    <row r="1059" spans="1:5">
      <c r="A1059" s="34">
        <v>44520</v>
      </c>
      <c r="B1059" s="33" t="s">
        <v>1164</v>
      </c>
      <c r="D1059" s="32"/>
      <c r="E1059" s="32"/>
    </row>
    <row r="1060" spans="1:5">
      <c r="A1060" s="34">
        <v>44521</v>
      </c>
      <c r="B1060" s="33" t="s">
        <v>1165</v>
      </c>
      <c r="D1060" s="32"/>
      <c r="E1060" s="32"/>
    </row>
    <row r="1061" spans="1:5">
      <c r="A1061" s="34">
        <v>44522</v>
      </c>
      <c r="B1061" s="33" t="s">
        <v>1166</v>
      </c>
      <c r="D1061" s="32"/>
      <c r="E1061" s="32"/>
    </row>
    <row r="1062" spans="1:5">
      <c r="A1062" s="34">
        <v>44523</v>
      </c>
      <c r="B1062" s="33" t="s">
        <v>1167</v>
      </c>
      <c r="D1062" s="32"/>
      <c r="E1062" s="32"/>
    </row>
    <row r="1063" spans="1:5">
      <c r="A1063" s="34">
        <v>44525</v>
      </c>
      <c r="B1063" s="33" t="s">
        <v>1168</v>
      </c>
      <c r="D1063" s="32"/>
      <c r="E1063" s="32"/>
    </row>
    <row r="1064" spans="1:5">
      <c r="A1064" s="34">
        <v>44602</v>
      </c>
      <c r="B1064" s="33" t="s">
        <v>1169</v>
      </c>
      <c r="D1064" s="32"/>
      <c r="E1064" s="32"/>
    </row>
    <row r="1065" spans="1:5">
      <c r="A1065" s="34">
        <v>44604</v>
      </c>
      <c r="B1065" s="33" t="s">
        <v>1170</v>
      </c>
      <c r="D1065" s="32"/>
      <c r="E1065" s="32"/>
    </row>
    <row r="1066" spans="1:5">
      <c r="A1066" s="34">
        <v>44610</v>
      </c>
      <c r="B1066" s="33" t="s">
        <v>1171</v>
      </c>
      <c r="D1066" s="32"/>
      <c r="E1066" s="32"/>
    </row>
    <row r="1067" spans="1:5">
      <c r="A1067" s="34">
        <v>44701</v>
      </c>
      <c r="B1067" s="33" t="s">
        <v>1172</v>
      </c>
      <c r="D1067" s="32"/>
      <c r="E1067" s="32"/>
    </row>
    <row r="1068" spans="1:5">
      <c r="A1068" s="34">
        <v>45102</v>
      </c>
      <c r="B1068" s="33" t="s">
        <v>1173</v>
      </c>
      <c r="D1068" s="32"/>
      <c r="E1068" s="32"/>
    </row>
    <row r="1069" spans="1:5">
      <c r="A1069" s="34">
        <v>45206</v>
      </c>
      <c r="B1069" s="33" t="s">
        <v>1174</v>
      </c>
      <c r="D1069" s="32"/>
      <c r="E1069" s="32"/>
    </row>
    <row r="1070" spans="1:5">
      <c r="A1070" s="34">
        <v>45302</v>
      </c>
      <c r="B1070" s="33" t="s">
        <v>1175</v>
      </c>
      <c r="D1070" s="32"/>
      <c r="E1070" s="32"/>
    </row>
    <row r="1071" spans="1:5">
      <c r="A1071" s="34">
        <v>45303</v>
      </c>
      <c r="B1071" s="33" t="s">
        <v>1176</v>
      </c>
      <c r="D1071" s="32"/>
      <c r="E1071" s="32"/>
    </row>
    <row r="1072" spans="1:5">
      <c r="A1072" s="34">
        <v>45304</v>
      </c>
      <c r="B1072" s="33" t="s">
        <v>1177</v>
      </c>
      <c r="D1072" s="32"/>
      <c r="E1072" s="32"/>
    </row>
    <row r="1073" spans="1:5">
      <c r="A1073" s="34">
        <v>45305</v>
      </c>
      <c r="B1073" s="33" t="s">
        <v>1178</v>
      </c>
      <c r="D1073" s="32"/>
      <c r="E1073" s="32"/>
    </row>
    <row r="1074" spans="1:5">
      <c r="A1074" s="34">
        <v>45306</v>
      </c>
      <c r="B1074" s="33" t="s">
        <v>1179</v>
      </c>
      <c r="D1074" s="32"/>
      <c r="E1074" s="32"/>
    </row>
    <row r="1075" spans="1:5">
      <c r="A1075" s="34">
        <v>45307</v>
      </c>
      <c r="B1075" s="33" t="s">
        <v>1180</v>
      </c>
      <c r="D1075" s="32"/>
      <c r="E1075" s="32"/>
    </row>
    <row r="1076" spans="1:5">
      <c r="A1076" s="34">
        <v>45308</v>
      </c>
      <c r="B1076" s="33" t="s">
        <v>1181</v>
      </c>
      <c r="D1076" s="32"/>
      <c r="E1076" s="32"/>
    </row>
    <row r="1077" spans="1:5">
      <c r="A1077" s="34">
        <v>45309</v>
      </c>
      <c r="B1077" s="33" t="s">
        <v>1182</v>
      </c>
      <c r="D1077" s="32"/>
      <c r="E1077" s="32"/>
    </row>
    <row r="1078" spans="1:5">
      <c r="A1078" s="34">
        <v>45310</v>
      </c>
      <c r="B1078" s="33" t="s">
        <v>1183</v>
      </c>
      <c r="D1078" s="32"/>
      <c r="E1078" s="32"/>
    </row>
    <row r="1079" spans="1:5">
      <c r="A1079" s="34">
        <v>45311</v>
      </c>
      <c r="B1079" s="33" t="s">
        <v>1184</v>
      </c>
      <c r="D1079" s="32"/>
      <c r="E1079" s="32"/>
    </row>
    <row r="1080" spans="1:5">
      <c r="A1080" s="34">
        <v>45404</v>
      </c>
      <c r="B1080" s="33" t="s">
        <v>1185</v>
      </c>
      <c r="D1080" s="32"/>
      <c r="E1080" s="32"/>
    </row>
    <row r="1081" spans="1:5">
      <c r="A1081" s="34">
        <v>45407</v>
      </c>
      <c r="B1081" s="33" t="s">
        <v>1186</v>
      </c>
      <c r="D1081" s="32"/>
      <c r="E1081" s="32"/>
    </row>
    <row r="1082" spans="1:5">
      <c r="A1082" s="34">
        <v>45408</v>
      </c>
      <c r="B1082" s="33" t="s">
        <v>1187</v>
      </c>
      <c r="D1082" s="32"/>
      <c r="E1082" s="32"/>
    </row>
    <row r="1083" spans="1:5">
      <c r="A1083" s="34">
        <v>45409</v>
      </c>
      <c r="B1083" s="33" t="s">
        <v>1188</v>
      </c>
      <c r="D1083" s="32"/>
      <c r="E1083" s="32"/>
    </row>
    <row r="1084" spans="1:5">
      <c r="A1084" s="34">
        <v>45411</v>
      </c>
      <c r="B1084" s="33" t="s">
        <v>1189</v>
      </c>
      <c r="D1084" s="32"/>
      <c r="E1084" s="32"/>
    </row>
    <row r="1085" spans="1:5">
      <c r="A1085" s="34">
        <v>45502</v>
      </c>
      <c r="B1085" s="33" t="s">
        <v>1190</v>
      </c>
      <c r="D1085" s="32"/>
      <c r="E1085" s="32"/>
    </row>
    <row r="1086" spans="1:5">
      <c r="A1086" s="34">
        <v>45503</v>
      </c>
      <c r="B1086" s="33" t="s">
        <v>1191</v>
      </c>
      <c r="D1086" s="32"/>
      <c r="E1086" s="32"/>
    </row>
    <row r="1087" spans="1:5">
      <c r="A1087" s="34">
        <v>45506</v>
      </c>
      <c r="B1087" s="33" t="s">
        <v>1192</v>
      </c>
      <c r="D1087" s="32"/>
      <c r="E1087" s="32"/>
    </row>
    <row r="1088" spans="1:5">
      <c r="A1088" s="34">
        <v>45507</v>
      </c>
      <c r="B1088" s="33" t="s">
        <v>1193</v>
      </c>
      <c r="D1088" s="32"/>
      <c r="E1088" s="32"/>
    </row>
    <row r="1089" spans="1:5">
      <c r="A1089" s="34">
        <v>45508</v>
      </c>
      <c r="B1089" s="33" t="s">
        <v>1194</v>
      </c>
      <c r="D1089" s="32"/>
      <c r="E1089" s="32"/>
    </row>
    <row r="1090" spans="1:5">
      <c r="A1090" s="34">
        <v>46101</v>
      </c>
      <c r="B1090" s="33" t="s">
        <v>1195</v>
      </c>
      <c r="D1090" s="32"/>
      <c r="E1090" s="32"/>
    </row>
    <row r="1091" spans="1:5">
      <c r="A1091" s="34">
        <v>46102</v>
      </c>
      <c r="B1091" s="33" t="s">
        <v>1196</v>
      </c>
      <c r="D1091" s="32"/>
      <c r="E1091" s="32"/>
    </row>
    <row r="1092" spans="1:5">
      <c r="A1092" s="34">
        <v>46104</v>
      </c>
      <c r="B1092" s="33" t="s">
        <v>1197</v>
      </c>
      <c r="D1092" s="32"/>
      <c r="E1092" s="32"/>
    </row>
    <row r="1093" spans="1:5">
      <c r="A1093" s="34">
        <v>46202</v>
      </c>
      <c r="B1093" s="33" t="s">
        <v>1198</v>
      </c>
      <c r="D1093" s="32"/>
      <c r="E1093" s="32"/>
    </row>
    <row r="1094" spans="1:5">
      <c r="A1094" s="34">
        <v>46205</v>
      </c>
      <c r="B1094" s="33" t="s">
        <v>1199</v>
      </c>
      <c r="D1094" s="32"/>
      <c r="E1094" s="32"/>
    </row>
    <row r="1095" spans="1:5">
      <c r="A1095" s="34">
        <v>46206</v>
      </c>
      <c r="B1095" s="33" t="s">
        <v>1200</v>
      </c>
      <c r="D1095" s="32"/>
      <c r="E1095" s="32"/>
    </row>
    <row r="1096" spans="1:5">
      <c r="A1096" s="34">
        <v>46301</v>
      </c>
      <c r="B1096" s="33" t="s">
        <v>1201</v>
      </c>
      <c r="D1096" s="32"/>
      <c r="E1096" s="32"/>
    </row>
    <row r="1097" spans="1:5">
      <c r="A1097" s="34">
        <v>46302</v>
      </c>
      <c r="B1097" s="33" t="s">
        <v>1202</v>
      </c>
      <c r="D1097" s="32"/>
      <c r="E1097" s="32"/>
    </row>
    <row r="1098" spans="1:5">
      <c r="A1098" s="34">
        <v>46304</v>
      </c>
      <c r="B1098" s="33" t="s">
        <v>1203</v>
      </c>
      <c r="D1098" s="32"/>
      <c r="E1098" s="32"/>
    </row>
    <row r="1099" spans="1:5">
      <c r="A1099" s="34">
        <v>46305</v>
      </c>
      <c r="B1099" s="33" t="s">
        <v>1204</v>
      </c>
      <c r="D1099" s="32"/>
      <c r="E1099" s="32"/>
    </row>
    <row r="1100" spans="1:5">
      <c r="A1100" s="34">
        <v>46307</v>
      </c>
      <c r="B1100" s="33" t="s">
        <v>1205</v>
      </c>
      <c r="D1100" s="32"/>
      <c r="E1100" s="32"/>
    </row>
    <row r="1101" spans="1:5">
      <c r="A1101" s="34">
        <v>46402</v>
      </c>
      <c r="B1101" s="33" t="s">
        <v>1206</v>
      </c>
      <c r="D1101" s="32"/>
      <c r="E1101" s="32"/>
    </row>
    <row r="1102" spans="1:5">
      <c r="A1102" s="34">
        <v>47102</v>
      </c>
      <c r="B1102" s="33" t="s">
        <v>1207</v>
      </c>
      <c r="D1102" s="32"/>
      <c r="E1102" s="32"/>
    </row>
    <row r="1103" spans="1:5">
      <c r="A1103" s="34">
        <v>47104</v>
      </c>
      <c r="B1103" s="33" t="s">
        <v>1208</v>
      </c>
      <c r="D1103" s="32"/>
      <c r="E1103" s="32"/>
    </row>
    <row r="1104" spans="1:5">
      <c r="A1104" s="34">
        <v>47106</v>
      </c>
      <c r="B1104" s="33" t="s">
        <v>1209</v>
      </c>
      <c r="D1104" s="32"/>
      <c r="E1104" s="32"/>
    </row>
    <row r="1105" spans="1:5">
      <c r="A1105" s="34">
        <v>47107</v>
      </c>
      <c r="B1105" s="33" t="s">
        <v>1210</v>
      </c>
      <c r="D1105" s="32"/>
      <c r="E1105" s="32"/>
    </row>
    <row r="1106" spans="1:5">
      <c r="A1106" s="34">
        <v>47110</v>
      </c>
      <c r="B1106" s="33" t="s">
        <v>1211</v>
      </c>
      <c r="D1106" s="32"/>
      <c r="E1106" s="32"/>
    </row>
    <row r="1107" spans="1:5">
      <c r="A1107" s="34">
        <v>47112</v>
      </c>
      <c r="B1107" s="33" t="s">
        <v>1212</v>
      </c>
      <c r="D1107" s="32"/>
      <c r="E1107" s="32"/>
    </row>
    <row r="1108" spans="1:5">
      <c r="A1108" s="34">
        <v>47113</v>
      </c>
      <c r="B1108" s="33" t="s">
        <v>1213</v>
      </c>
      <c r="D1108" s="32"/>
      <c r="E1108" s="32"/>
    </row>
    <row r="1109" spans="1:5">
      <c r="A1109" s="34">
        <v>47114</v>
      </c>
      <c r="B1109" s="33" t="s">
        <v>1214</v>
      </c>
      <c r="D1109" s="32"/>
      <c r="E1109" s="32"/>
    </row>
    <row r="1110" spans="1:5">
      <c r="A1110" s="34">
        <v>47115</v>
      </c>
      <c r="B1110" s="33" t="s">
        <v>1215</v>
      </c>
      <c r="D1110" s="32"/>
      <c r="E1110" s="32"/>
    </row>
    <row r="1111" spans="1:5">
      <c r="A1111" s="34">
        <v>47116</v>
      </c>
      <c r="B1111" s="33" t="s">
        <v>1216</v>
      </c>
      <c r="D1111" s="32"/>
      <c r="E1111" s="32"/>
    </row>
    <row r="1112" spans="1:5">
      <c r="A1112" s="34">
        <v>47117</v>
      </c>
      <c r="B1112" s="33" t="s">
        <v>1217</v>
      </c>
      <c r="D1112" s="32"/>
      <c r="E1112" s="32"/>
    </row>
    <row r="1113" spans="1:5">
      <c r="A1113" s="34">
        <v>47118</v>
      </c>
      <c r="B1113" s="33" t="s">
        <v>1218</v>
      </c>
      <c r="D1113" s="32"/>
      <c r="E1113" s="32"/>
    </row>
    <row r="1114" spans="1:5">
      <c r="A1114" s="34">
        <v>47119</v>
      </c>
      <c r="B1114" s="33" t="s">
        <v>1219</v>
      </c>
      <c r="D1114" s="32"/>
      <c r="E1114" s="32"/>
    </row>
    <row r="1115" spans="1:5">
      <c r="A1115" s="34">
        <v>47120</v>
      </c>
      <c r="B1115" s="33" t="s">
        <v>1220</v>
      </c>
      <c r="D1115" s="32"/>
      <c r="E1115" s="32"/>
    </row>
    <row r="1116" spans="1:5">
      <c r="A1116" s="34">
        <v>47121</v>
      </c>
      <c r="B1116" s="33" t="s">
        <v>1221</v>
      </c>
      <c r="D1116" s="32"/>
      <c r="E1116" s="32"/>
    </row>
    <row r="1117" spans="1:5">
      <c r="A1117" s="34">
        <v>47122</v>
      </c>
      <c r="B1117" s="33" t="s">
        <v>1222</v>
      </c>
      <c r="D1117" s="32"/>
      <c r="E1117" s="32"/>
    </row>
    <row r="1118" spans="1:5">
      <c r="A1118" s="34">
        <v>47124</v>
      </c>
      <c r="B1118" s="33" t="s">
        <v>1223</v>
      </c>
      <c r="D1118" s="32"/>
      <c r="E1118" s="32"/>
    </row>
    <row r="1119" spans="1:5">
      <c r="A1119" s="34">
        <v>47125</v>
      </c>
      <c r="B1119" s="33" t="s">
        <v>1224</v>
      </c>
      <c r="D1119" s="32"/>
      <c r="E1119" s="32"/>
    </row>
    <row r="1120" spans="1:5">
      <c r="A1120" s="34">
        <v>47131</v>
      </c>
      <c r="B1120" s="33" t="s">
        <v>1225</v>
      </c>
      <c r="D1120" s="32"/>
      <c r="E1120" s="32"/>
    </row>
    <row r="1121" spans="1:5">
      <c r="A1121" s="34">
        <v>47201</v>
      </c>
      <c r="B1121" s="33" t="s">
        <v>1226</v>
      </c>
      <c r="D1121" s="32"/>
      <c r="E1121" s="32"/>
    </row>
    <row r="1122" spans="1:5">
      <c r="A1122" s="34">
        <v>47202</v>
      </c>
      <c r="B1122" s="33" t="s">
        <v>1227</v>
      </c>
      <c r="D1122" s="32"/>
      <c r="E1122" s="32"/>
    </row>
    <row r="1123" spans="1:5">
      <c r="A1123" s="34">
        <v>47203</v>
      </c>
      <c r="B1123" s="33" t="s">
        <v>1228</v>
      </c>
      <c r="D1123" s="32"/>
      <c r="E1123" s="32"/>
    </row>
    <row r="1124" spans="1:5">
      <c r="A1124" s="34">
        <v>47303</v>
      </c>
      <c r="B1124" s="33" t="s">
        <v>1229</v>
      </c>
      <c r="D1124" s="32"/>
      <c r="E1124" s="32"/>
    </row>
    <row r="1125" spans="1:5">
      <c r="A1125" s="34">
        <v>47308</v>
      </c>
      <c r="B1125" s="33" t="s">
        <v>1230</v>
      </c>
      <c r="D1125" s="32"/>
      <c r="E1125" s="32"/>
    </row>
    <row r="1126" spans="1:5">
      <c r="A1126" s="34">
        <v>47405</v>
      </c>
      <c r="B1126" s="33" t="s">
        <v>1231</v>
      </c>
      <c r="D1126" s="32"/>
      <c r="E1126" s="32"/>
    </row>
    <row r="1127" spans="1:5">
      <c r="A1127" s="34">
        <v>47407</v>
      </c>
      <c r="B1127" s="33" t="s">
        <v>1232</v>
      </c>
      <c r="D1127" s="32"/>
      <c r="E1127" s="32"/>
    </row>
    <row r="1128" spans="1:5">
      <c r="A1128" s="34">
        <v>47501</v>
      </c>
      <c r="B1128" s="33" t="s">
        <v>1233</v>
      </c>
      <c r="D1128" s="32"/>
      <c r="E1128" s="32"/>
    </row>
    <row r="1129" spans="1:5">
      <c r="A1129" s="34">
        <v>47502</v>
      </c>
      <c r="B1129" s="33" t="s">
        <v>1234</v>
      </c>
      <c r="D1129" s="32"/>
      <c r="E1129" s="32"/>
    </row>
    <row r="1130" spans="1:5">
      <c r="A1130" s="34">
        <v>47504</v>
      </c>
      <c r="B1130" s="33" t="s">
        <v>1235</v>
      </c>
      <c r="D1130" s="32"/>
      <c r="E1130" s="32"/>
    </row>
    <row r="1131" spans="1:5">
      <c r="A1131" s="34">
        <v>47505</v>
      </c>
      <c r="B1131" s="33" t="s">
        <v>1236</v>
      </c>
      <c r="D1131" s="32"/>
      <c r="E1131" s="32"/>
    </row>
    <row r="1132" spans="1:5">
      <c r="A1132" s="34">
        <v>47603</v>
      </c>
      <c r="B1132" s="33" t="s">
        <v>1237</v>
      </c>
      <c r="D1132" s="32"/>
      <c r="E1132" s="32"/>
    </row>
    <row r="1133" spans="1:5">
      <c r="A1133" s="34">
        <v>47604</v>
      </c>
      <c r="B1133" s="33" t="s">
        <v>1238</v>
      </c>
      <c r="D1133" s="32"/>
      <c r="E1133" s="32"/>
    </row>
    <row r="1134" spans="1:5">
      <c r="A1134" s="34">
        <v>47605</v>
      </c>
      <c r="B1134" s="33" t="s">
        <v>1239</v>
      </c>
      <c r="D1134" s="32"/>
      <c r="E1134" s="32"/>
    </row>
    <row r="1135" spans="1:5">
      <c r="A1135" s="34">
        <v>47701</v>
      </c>
      <c r="B1135" s="33" t="s">
        <v>1240</v>
      </c>
      <c r="D1135" s="32"/>
      <c r="E1135" s="32"/>
    </row>
    <row r="1136" spans="1:5">
      <c r="A1136" s="34">
        <v>47703</v>
      </c>
      <c r="B1136" s="33" t="s">
        <v>1241</v>
      </c>
      <c r="D1136" s="32"/>
      <c r="E1136" s="32"/>
    </row>
    <row r="1137" spans="1:5">
      <c r="A1137" s="34">
        <v>47704</v>
      </c>
      <c r="B1137" s="33" t="s">
        <v>1242</v>
      </c>
      <c r="D1137" s="32"/>
      <c r="E1137" s="32"/>
    </row>
    <row r="1138" spans="1:5">
      <c r="A1138" s="34">
        <v>47708</v>
      </c>
      <c r="B1138" s="33" t="s">
        <v>1243</v>
      </c>
      <c r="D1138" s="32"/>
      <c r="E1138" s="32"/>
    </row>
    <row r="1139" spans="1:5">
      <c r="A1139" s="34">
        <v>48001</v>
      </c>
      <c r="B1139" s="33" t="s">
        <v>1244</v>
      </c>
      <c r="D1139" s="32"/>
      <c r="E1139" s="32"/>
    </row>
    <row r="1140" spans="1:5">
      <c r="A1140" s="34">
        <v>48002</v>
      </c>
      <c r="B1140" s="33" t="s">
        <v>1245</v>
      </c>
      <c r="D1140" s="32"/>
      <c r="E1140" s="32"/>
    </row>
    <row r="1141" spans="1:5">
      <c r="A1141" s="34">
        <v>50101</v>
      </c>
      <c r="B1141" s="33" t="s">
        <v>1246</v>
      </c>
      <c r="D1141" s="32"/>
      <c r="E1141" s="32"/>
    </row>
    <row r="1142" spans="1:5">
      <c r="A1142" s="34">
        <v>50102</v>
      </c>
      <c r="B1142" s="33" t="s">
        <v>1247</v>
      </c>
      <c r="D1142" s="32"/>
      <c r="E1142" s="32"/>
    </row>
    <row r="1143" spans="1:5">
      <c r="A1143" s="34">
        <v>50103</v>
      </c>
      <c r="B1143" s="33" t="s">
        <v>1248</v>
      </c>
      <c r="D1143" s="32"/>
      <c r="E1143" s="32"/>
    </row>
    <row r="1144" spans="1:5">
      <c r="A1144" s="34">
        <v>50104</v>
      </c>
      <c r="B1144" s="33" t="s">
        <v>1249</v>
      </c>
      <c r="D1144" s="32"/>
      <c r="E1144" s="32"/>
    </row>
    <row r="1145" spans="1:5">
      <c r="A1145" s="34">
        <v>51101</v>
      </c>
      <c r="B1145" s="33" t="s">
        <v>1250</v>
      </c>
      <c r="D1145" s="32"/>
      <c r="E1145" s="32"/>
    </row>
    <row r="1146" spans="1:5">
      <c r="A1146" s="34">
        <v>51201</v>
      </c>
      <c r="B1146" s="33" t="s">
        <v>1251</v>
      </c>
      <c r="D1146" s="32"/>
      <c r="E1146" s="32"/>
    </row>
    <row r="1147" spans="1:5">
      <c r="A1147" s="34">
        <v>51303</v>
      </c>
      <c r="B1147" s="33" t="s">
        <v>1252</v>
      </c>
      <c r="D1147" s="32"/>
      <c r="E1147" s="32"/>
    </row>
    <row r="1148" spans="1:5">
      <c r="A1148" s="34">
        <v>51401</v>
      </c>
      <c r="B1148" s="33" t="s">
        <v>1253</v>
      </c>
      <c r="D1148" s="32"/>
      <c r="E1148" s="32"/>
    </row>
    <row r="1149" spans="1:5">
      <c r="A1149" s="34">
        <v>51501</v>
      </c>
      <c r="B1149" s="33" t="s">
        <v>1254</v>
      </c>
      <c r="D1149" s="32"/>
      <c r="E1149" s="32"/>
    </row>
    <row r="1150" spans="1:5">
      <c r="A1150" s="34">
        <v>51601</v>
      </c>
      <c r="B1150" s="33" t="s">
        <v>1255</v>
      </c>
      <c r="D1150" s="32"/>
      <c r="E1150" s="32"/>
    </row>
    <row r="1151" spans="1:5">
      <c r="A1151" s="34">
        <v>52101</v>
      </c>
      <c r="B1151" s="33" t="s">
        <v>1256</v>
      </c>
      <c r="D1151" s="32"/>
      <c r="E1151" s="32"/>
    </row>
    <row r="1152" spans="1:5">
      <c r="A1152" s="34">
        <v>52201</v>
      </c>
      <c r="B1152" s="33" t="s">
        <v>1257</v>
      </c>
      <c r="D1152" s="32"/>
      <c r="E1152" s="32"/>
    </row>
    <row r="1153" spans="1:5">
      <c r="A1153" s="34">
        <v>52301</v>
      </c>
      <c r="B1153" s="33" t="s">
        <v>1258</v>
      </c>
      <c r="D1153" s="32"/>
      <c r="E1153" s="32"/>
    </row>
    <row r="1154" spans="1:5">
      <c r="A1154" s="34">
        <v>52501</v>
      </c>
      <c r="B1154" s="33" t="s">
        <v>1259</v>
      </c>
      <c r="D1154" s="32"/>
      <c r="E1154" s="32"/>
    </row>
    <row r="1155" spans="1:5">
      <c r="A1155" s="34">
        <v>52601</v>
      </c>
      <c r="B1155" s="33" t="s">
        <v>1260</v>
      </c>
      <c r="D1155" s="32"/>
      <c r="E1155" s="32"/>
    </row>
    <row r="1156" spans="1:5">
      <c r="A1156" s="34">
        <v>52604</v>
      </c>
      <c r="B1156" s="33" t="s">
        <v>1261</v>
      </c>
      <c r="D1156" s="32"/>
      <c r="E1156" s="32"/>
    </row>
    <row r="1157" spans="1:5">
      <c r="A1157" s="34">
        <v>52605</v>
      </c>
      <c r="B1157" s="33" t="s">
        <v>1262</v>
      </c>
      <c r="D1157" s="32"/>
      <c r="E1157" s="32"/>
    </row>
    <row r="1158" spans="1:5">
      <c r="A1158" s="34">
        <v>53101</v>
      </c>
      <c r="B1158" s="33" t="s">
        <v>1263</v>
      </c>
      <c r="D1158" s="32"/>
      <c r="E1158" s="32"/>
    </row>
    <row r="1159" spans="1:5">
      <c r="A1159" s="34">
        <v>53203</v>
      </c>
      <c r="B1159" s="33" t="s">
        <v>1264</v>
      </c>
      <c r="D1159" s="32"/>
      <c r="E1159" s="32"/>
    </row>
    <row r="1160" spans="1:5">
      <c r="A1160" s="34">
        <v>53301</v>
      </c>
      <c r="B1160" s="33" t="s">
        <v>1265</v>
      </c>
      <c r="D1160" s="32"/>
      <c r="E1160" s="32"/>
    </row>
    <row r="1161" spans="1:5">
      <c r="A1161" s="34">
        <v>53302</v>
      </c>
      <c r="B1161" s="33" t="s">
        <v>1266</v>
      </c>
      <c r="D1161" s="32"/>
      <c r="E1161" s="32"/>
    </row>
    <row r="1162" spans="1:5">
      <c r="A1162" s="34">
        <v>53401</v>
      </c>
      <c r="B1162" s="33" t="s">
        <v>1267</v>
      </c>
      <c r="D1162" s="32"/>
      <c r="E1162" s="32"/>
    </row>
    <row r="1163" spans="1:5">
      <c r="A1163" s="34">
        <v>53601</v>
      </c>
      <c r="B1163" s="33" t="s">
        <v>1268</v>
      </c>
      <c r="D1163" s="32"/>
      <c r="E1163" s="32"/>
    </row>
    <row r="1164" spans="1:5">
      <c r="A1164" s="34">
        <v>53701</v>
      </c>
      <c r="B1164" s="33" t="s">
        <v>1269</v>
      </c>
      <c r="D1164" s="32"/>
      <c r="E1164" s="32"/>
    </row>
    <row r="1165" spans="1:5">
      <c r="A1165" s="34">
        <v>53801</v>
      </c>
      <c r="B1165" s="33" t="s">
        <v>1270</v>
      </c>
      <c r="D1165" s="32"/>
      <c r="E1165" s="32"/>
    </row>
    <row r="1166" spans="1:5">
      <c r="A1166" s="34">
        <v>53901</v>
      </c>
      <c r="B1166" s="33" t="s">
        <v>1271</v>
      </c>
      <c r="D1166" s="32"/>
      <c r="E1166" s="32"/>
    </row>
    <row r="1167" spans="1:5">
      <c r="A1167" s="34">
        <v>54101</v>
      </c>
      <c r="B1167" s="33" t="s">
        <v>1272</v>
      </c>
      <c r="D1167" s="32"/>
      <c r="E1167" s="32"/>
    </row>
    <row r="1168" spans="1:5">
      <c r="A1168" s="34">
        <v>54102</v>
      </c>
      <c r="B1168" s="33" t="s">
        <v>1273</v>
      </c>
      <c r="D1168" s="32"/>
      <c r="E1168" s="32"/>
    </row>
    <row r="1169" spans="1:5">
      <c r="A1169" s="34">
        <v>54103</v>
      </c>
      <c r="B1169" s="33" t="s">
        <v>1274</v>
      </c>
      <c r="D1169" s="32"/>
      <c r="E1169" s="32"/>
    </row>
    <row r="1170" spans="1:5">
      <c r="A1170" s="34">
        <v>54301</v>
      </c>
      <c r="B1170" s="33" t="s">
        <v>1275</v>
      </c>
      <c r="D1170" s="32"/>
      <c r="E1170" s="32"/>
    </row>
    <row r="1171" spans="1:5">
      <c r="A1171" s="34">
        <v>54401</v>
      </c>
      <c r="B1171" s="33" t="s">
        <v>1276</v>
      </c>
      <c r="D1171" s="32"/>
      <c r="E1171" s="32"/>
    </row>
    <row r="1172" spans="1:5">
      <c r="A1172" s="34">
        <v>54501</v>
      </c>
      <c r="B1172" s="33" t="s">
        <v>1277</v>
      </c>
      <c r="D1172" s="32"/>
      <c r="E1172" s="32"/>
    </row>
    <row r="1173" spans="1:5">
      <c r="A1173" s="34">
        <v>54502</v>
      </c>
      <c r="B1173" s="33" t="s">
        <v>1278</v>
      </c>
      <c r="D1173" s="32"/>
      <c r="E1173" s="32"/>
    </row>
    <row r="1174" spans="1:5">
      <c r="A1174" s="34">
        <v>54601</v>
      </c>
      <c r="B1174" s="33" t="s">
        <v>1279</v>
      </c>
      <c r="D1174" s="32"/>
      <c r="E1174" s="32"/>
    </row>
    <row r="1175" spans="1:5">
      <c r="A1175" s="34">
        <v>54701</v>
      </c>
      <c r="B1175" s="33" t="s">
        <v>1280</v>
      </c>
      <c r="D1175" s="32"/>
      <c r="E1175" s="32"/>
    </row>
    <row r="1176" spans="1:5">
      <c r="A1176" s="34">
        <v>55101</v>
      </c>
      <c r="B1176" s="33" t="s">
        <v>1281</v>
      </c>
      <c r="D1176" s="32"/>
      <c r="E1176" s="32"/>
    </row>
    <row r="1177" spans="1:5">
      <c r="A1177" s="34">
        <v>55201</v>
      </c>
      <c r="B1177" s="33" t="s">
        <v>1282</v>
      </c>
      <c r="D1177" s="32"/>
      <c r="E1177" s="32"/>
    </row>
    <row r="1178" spans="1:5">
      <c r="A1178" s="34">
        <v>55301</v>
      </c>
      <c r="B1178" s="33" t="s">
        <v>1283</v>
      </c>
      <c r="D1178" s="32"/>
      <c r="E1178" s="32"/>
    </row>
    <row r="1179" spans="1:5">
      <c r="A1179" s="34">
        <v>55401</v>
      </c>
      <c r="B1179" s="33" t="s">
        <v>1284</v>
      </c>
      <c r="D1179" s="32"/>
      <c r="E1179" s="32"/>
    </row>
    <row r="1180" spans="1:5">
      <c r="A1180" s="34">
        <v>55402</v>
      </c>
      <c r="B1180" s="33" t="s">
        <v>1285</v>
      </c>
      <c r="D1180" s="32"/>
      <c r="E1180" s="32"/>
    </row>
    <row r="1181" spans="1:5">
      <c r="A1181" s="34">
        <v>55501</v>
      </c>
      <c r="B1181" s="33" t="s">
        <v>1286</v>
      </c>
      <c r="D1181" s="32"/>
      <c r="E1181" s="32"/>
    </row>
    <row r="1182" spans="1:5">
      <c r="A1182" s="34">
        <v>55502</v>
      </c>
      <c r="B1182" s="33" t="s">
        <v>1287</v>
      </c>
      <c r="D1182" s="32"/>
      <c r="E1182" s="32"/>
    </row>
    <row r="1183" spans="1:5">
      <c r="A1183" s="34">
        <v>55503</v>
      </c>
      <c r="B1183" s="33" t="s">
        <v>1288</v>
      </c>
      <c r="D1183" s="32"/>
      <c r="E1183" s="32"/>
    </row>
    <row r="1184" spans="1:5">
      <c r="A1184" s="34">
        <v>56101</v>
      </c>
      <c r="B1184" s="33" t="s">
        <v>1289</v>
      </c>
      <c r="D1184" s="32"/>
      <c r="E1184" s="32"/>
    </row>
    <row r="1185" spans="1:5">
      <c r="A1185" s="34">
        <v>56203</v>
      </c>
      <c r="B1185" s="33" t="s">
        <v>1290</v>
      </c>
      <c r="D1185" s="32"/>
      <c r="E1185" s="32"/>
    </row>
    <row r="1186" spans="1:5">
      <c r="A1186" s="34">
        <v>56301</v>
      </c>
      <c r="B1186" s="33" t="s">
        <v>1291</v>
      </c>
      <c r="D1186" s="32"/>
      <c r="E1186" s="32"/>
    </row>
    <row r="1187" spans="1:5">
      <c r="A1187" s="34">
        <v>56302</v>
      </c>
      <c r="B1187" s="33" t="s">
        <v>1292</v>
      </c>
      <c r="D1187" s="32"/>
      <c r="E1187" s="32"/>
    </row>
    <row r="1188" spans="1:5">
      <c r="A1188" s="34">
        <v>56401</v>
      </c>
      <c r="B1188" s="33" t="s">
        <v>1293</v>
      </c>
      <c r="D1188" s="32"/>
      <c r="E1188" s="32"/>
    </row>
    <row r="1189" spans="1:5">
      <c r="A1189" s="34">
        <v>57101</v>
      </c>
      <c r="B1189" s="33" t="s">
        <v>1294</v>
      </c>
      <c r="D1189" s="32"/>
      <c r="E1189" s="32"/>
    </row>
    <row r="1190" spans="1:5">
      <c r="A1190" s="34">
        <v>57102</v>
      </c>
      <c r="B1190" s="33" t="s">
        <v>1295</v>
      </c>
      <c r="D1190" s="32"/>
      <c r="E1190" s="32"/>
    </row>
    <row r="1191" spans="1:5">
      <c r="A1191" s="34">
        <v>57103</v>
      </c>
      <c r="B1191" s="33" t="s">
        <v>1296</v>
      </c>
      <c r="D1191" s="32"/>
      <c r="E1191" s="32"/>
    </row>
    <row r="1192" spans="1:5">
      <c r="A1192" s="34">
        <v>57301</v>
      </c>
      <c r="B1192" s="33" t="s">
        <v>1297</v>
      </c>
      <c r="D1192" s="32"/>
      <c r="E1192" s="32"/>
    </row>
    <row r="1193" spans="1:5">
      <c r="A1193" s="34">
        <v>57403</v>
      </c>
      <c r="B1193" s="33" t="s">
        <v>1298</v>
      </c>
      <c r="D1193" s="32"/>
      <c r="E1193" s="32"/>
    </row>
    <row r="1194" spans="1:5">
      <c r="A1194" s="34">
        <v>57501</v>
      </c>
      <c r="B1194" s="33" t="s">
        <v>1299</v>
      </c>
      <c r="D1194" s="32"/>
      <c r="E1194" s="32"/>
    </row>
    <row r="1195" spans="1:5">
      <c r="A1195" s="34">
        <v>57601</v>
      </c>
      <c r="B1195" s="33" t="s">
        <v>1300</v>
      </c>
      <c r="D1195" s="32"/>
      <c r="E1195" s="32"/>
    </row>
    <row r="1196" spans="1:5">
      <c r="A1196" s="34">
        <v>57701</v>
      </c>
      <c r="B1196" s="33" t="s">
        <v>1301</v>
      </c>
      <c r="D1196" s="32"/>
      <c r="E1196" s="32"/>
    </row>
    <row r="1197" spans="1:5">
      <c r="A1197" s="34">
        <v>58001</v>
      </c>
      <c r="B1197" s="33" t="s">
        <v>1302</v>
      </c>
      <c r="D1197" s="32"/>
      <c r="E1197" s="32"/>
    </row>
    <row r="1198" spans="1:5">
      <c r="A1198" s="34">
        <v>62501</v>
      </c>
      <c r="B1198" s="33" t="s">
        <v>1303</v>
      </c>
      <c r="D1198" s="32"/>
      <c r="E1198" s="32"/>
    </row>
    <row r="1199" spans="1:5">
      <c r="A1199" s="34">
        <v>62601</v>
      </c>
      <c r="B1199" s="33" t="s">
        <v>1304</v>
      </c>
      <c r="D1199" s="32"/>
      <c r="E1199" s="32"/>
    </row>
    <row r="1200" spans="1:5">
      <c r="A1200" s="34">
        <v>62603</v>
      </c>
      <c r="B1200" s="33" t="s">
        <v>1305</v>
      </c>
      <c r="D1200" s="32"/>
      <c r="E1200" s="32"/>
    </row>
    <row r="1201" spans="1:5">
      <c r="A1201" s="34">
        <v>62608</v>
      </c>
      <c r="B1201" s="33" t="s">
        <v>1306</v>
      </c>
      <c r="D1201" s="32"/>
      <c r="E1201" s="32"/>
    </row>
    <row r="1202" spans="1:5">
      <c r="A1202" s="34">
        <v>62611</v>
      </c>
      <c r="B1202" s="33" t="s">
        <v>1307</v>
      </c>
      <c r="D1202" s="32"/>
      <c r="E1202" s="32"/>
    </row>
    <row r="1203" spans="1:5">
      <c r="A1203" s="34">
        <v>62615</v>
      </c>
      <c r="B1203" s="33" t="s">
        <v>1308</v>
      </c>
      <c r="D1203" s="32"/>
      <c r="E1203" s="32"/>
    </row>
    <row r="1204" spans="1:5">
      <c r="A1204" s="34">
        <v>62616</v>
      </c>
      <c r="B1204" s="33" t="s">
        <v>1309</v>
      </c>
      <c r="D1204" s="32"/>
      <c r="E1204" s="32"/>
    </row>
    <row r="1205" spans="1:5">
      <c r="A1205" s="34">
        <v>62618</v>
      </c>
      <c r="B1205" s="33" t="s">
        <v>1310</v>
      </c>
      <c r="D1205" s="32"/>
      <c r="E1205" s="32"/>
    </row>
    <row r="1206" spans="1:5">
      <c r="A1206" s="34">
        <v>63801</v>
      </c>
      <c r="B1206" s="33" t="s">
        <v>1311</v>
      </c>
      <c r="D1206" s="32"/>
      <c r="E1206" s="32"/>
    </row>
    <row r="1207" spans="1:5">
      <c r="A1207" s="34">
        <v>63902</v>
      </c>
      <c r="B1207" s="33" t="s">
        <v>1312</v>
      </c>
      <c r="D1207" s="32"/>
      <c r="E1207" s="32"/>
    </row>
    <row r="1208" spans="1:5">
      <c r="A1208" s="34">
        <v>63903</v>
      </c>
      <c r="B1208" s="33" t="s">
        <v>1313</v>
      </c>
      <c r="D1208" s="32"/>
      <c r="E1208" s="32"/>
    </row>
    <row r="1209" spans="1:5">
      <c r="A1209" s="34">
        <v>63904</v>
      </c>
      <c r="B1209" s="33" t="s">
        <v>1314</v>
      </c>
      <c r="D1209" s="32"/>
      <c r="E1209" s="32"/>
    </row>
    <row r="1210" spans="1:5">
      <c r="A1210" s="34">
        <v>63905</v>
      </c>
      <c r="B1210" s="33" t="s">
        <v>1315</v>
      </c>
      <c r="D1210" s="32"/>
      <c r="E1210" s="32"/>
    </row>
    <row r="1211" spans="1:5">
      <c r="A1211" s="34">
        <v>64302</v>
      </c>
      <c r="B1211" s="33" t="s">
        <v>1316</v>
      </c>
      <c r="D1211" s="32"/>
      <c r="E1211" s="32"/>
    </row>
    <row r="1212" spans="1:5">
      <c r="A1212" s="34">
        <v>64303</v>
      </c>
      <c r="B1212" s="33" t="s">
        <v>1317</v>
      </c>
      <c r="D1212" s="32"/>
      <c r="E1212" s="32"/>
    </row>
    <row r="1213" spans="1:5">
      <c r="A1213" s="34">
        <v>64401</v>
      </c>
      <c r="B1213" s="33" t="s">
        <v>1318</v>
      </c>
      <c r="D1213" s="32"/>
      <c r="E1213" s="32"/>
    </row>
    <row r="1214" spans="1:5">
      <c r="A1214" s="34">
        <v>71301</v>
      </c>
      <c r="B1214" s="33" t="s">
        <v>1319</v>
      </c>
      <c r="D1214" s="32"/>
      <c r="E1214" s="32"/>
    </row>
    <row r="1215" spans="1:5">
      <c r="A1215" s="34">
        <v>72101</v>
      </c>
      <c r="B1215" s="33" t="s">
        <v>1320</v>
      </c>
      <c r="D1215" s="32"/>
      <c r="E1215" s="32"/>
    </row>
    <row r="1216" spans="1:5">
      <c r="A1216" s="34">
        <v>72102</v>
      </c>
      <c r="B1216" s="33" t="s">
        <v>1321</v>
      </c>
      <c r="D1216" s="32"/>
      <c r="E1216" s="32"/>
    </row>
    <row r="1217" spans="1:5">
      <c r="A1217" s="34">
        <v>72301</v>
      </c>
      <c r="B1217" s="33" t="s">
        <v>1322</v>
      </c>
      <c r="D1217" s="32"/>
      <c r="E1217" s="32"/>
    </row>
    <row r="1218" spans="1:5">
      <c r="A1218" s="34">
        <v>72302</v>
      </c>
      <c r="B1218" s="33" t="s">
        <v>1323</v>
      </c>
      <c r="D1218" s="32"/>
      <c r="E1218" s="32"/>
    </row>
    <row r="1219" spans="1:5">
      <c r="A1219" s="34">
        <v>72401</v>
      </c>
      <c r="B1219" s="33" t="s">
        <v>1324</v>
      </c>
      <c r="D1219" s="32"/>
      <c r="E1219" s="32"/>
    </row>
    <row r="1220" spans="1:5">
      <c r="A1220" s="34">
        <v>72501</v>
      </c>
      <c r="B1220" s="33" t="s">
        <v>1325</v>
      </c>
      <c r="D1220" s="32"/>
      <c r="E1220" s="32"/>
    </row>
    <row r="1221" spans="1:5">
      <c r="A1221" s="34">
        <v>72502</v>
      </c>
      <c r="B1221" s="33" t="s">
        <v>1326</v>
      </c>
      <c r="D1221" s="32"/>
      <c r="E1221" s="32"/>
    </row>
    <row r="1222" spans="1:5">
      <c r="A1222" s="34">
        <v>72503</v>
      </c>
      <c r="B1222" s="33" t="s">
        <v>1327</v>
      </c>
      <c r="D1222" s="32"/>
      <c r="E1222" s="32"/>
    </row>
    <row r="1223" spans="1:5">
      <c r="A1223" s="34">
        <v>72504</v>
      </c>
      <c r="B1223" s="33" t="s">
        <v>1328</v>
      </c>
      <c r="D1223" s="32"/>
      <c r="E1223" s="32"/>
    </row>
    <row r="1224" spans="1:5">
      <c r="A1224" s="34">
        <v>72601</v>
      </c>
      <c r="B1224" s="33" t="s">
        <v>1329</v>
      </c>
      <c r="D1224" s="32"/>
      <c r="E1224" s="32"/>
    </row>
    <row r="1225" spans="1:5">
      <c r="A1225" s="34">
        <v>72602</v>
      </c>
      <c r="B1225" s="33" t="s">
        <v>1330</v>
      </c>
      <c r="D1225" s="32"/>
      <c r="E1225" s="32"/>
    </row>
    <row r="1226" spans="1:5">
      <c r="A1226" s="34">
        <v>72606</v>
      </c>
      <c r="B1226" s="33" t="s">
        <v>1331</v>
      </c>
      <c r="D1226" s="32"/>
      <c r="E1226" s="32"/>
    </row>
    <row r="1227" spans="1:5">
      <c r="A1227" s="34">
        <v>72608</v>
      </c>
      <c r="B1227" s="33" t="s">
        <v>1332</v>
      </c>
      <c r="D1227" s="32"/>
      <c r="E1227" s="32"/>
    </row>
    <row r="1228" spans="1:5">
      <c r="A1228" s="34">
        <v>72609</v>
      </c>
      <c r="B1228" s="33" t="s">
        <v>1333</v>
      </c>
      <c r="D1228" s="32"/>
      <c r="E1228" s="32"/>
    </row>
    <row r="1229" spans="1:5">
      <c r="A1229" s="34">
        <v>72611</v>
      </c>
      <c r="B1229" s="33" t="s">
        <v>1334</v>
      </c>
      <c r="D1229" s="32"/>
      <c r="E1229" s="32"/>
    </row>
    <row r="1230" spans="1:5">
      <c r="A1230" s="34">
        <v>72613</v>
      </c>
      <c r="B1230" s="33" t="s">
        <v>1335</v>
      </c>
      <c r="D1230" s="32"/>
      <c r="E1230" s="32"/>
    </row>
    <row r="1231" spans="1:5">
      <c r="A1231" s="34">
        <v>72615</v>
      </c>
      <c r="B1231" s="33" t="s">
        <v>1336</v>
      </c>
      <c r="D1231" s="32"/>
      <c r="E1231" s="32"/>
    </row>
    <row r="1232" spans="1:5">
      <c r="A1232" s="34">
        <v>72616</v>
      </c>
      <c r="B1232" s="33" t="s">
        <v>1337</v>
      </c>
      <c r="D1232" s="32"/>
      <c r="E1232" s="32"/>
    </row>
    <row r="1233" spans="1:5">
      <c r="A1233" s="34">
        <v>72622</v>
      </c>
      <c r="B1233" s="33" t="s">
        <v>1338</v>
      </c>
      <c r="D1233" s="32"/>
      <c r="E1233" s="32"/>
    </row>
    <row r="1234" spans="1:5">
      <c r="A1234" s="34">
        <v>72623</v>
      </c>
      <c r="B1234" s="33" t="s">
        <v>1339</v>
      </c>
      <c r="D1234" s="32"/>
      <c r="E1234" s="32"/>
    </row>
    <row r="1235" spans="1:5">
      <c r="A1235" s="34">
        <v>72629</v>
      </c>
      <c r="B1235" s="33" t="s">
        <v>1340</v>
      </c>
      <c r="D1235" s="32"/>
      <c r="E1235" s="32"/>
    </row>
    <row r="1236" spans="1:5">
      <c r="A1236" s="34">
        <v>72633</v>
      </c>
      <c r="B1236" s="33" t="s">
        <v>1341</v>
      </c>
      <c r="D1236" s="32"/>
      <c r="E1236" s="32"/>
    </row>
    <row r="1237" spans="1:5">
      <c r="A1237" s="34">
        <v>72636</v>
      </c>
      <c r="B1237" s="33" t="s">
        <v>1342</v>
      </c>
      <c r="D1237" s="32"/>
      <c r="E1237" s="32"/>
    </row>
    <row r="1238" spans="1:5">
      <c r="A1238" s="34">
        <v>72641</v>
      </c>
      <c r="B1238" s="33" t="s">
        <v>1343</v>
      </c>
      <c r="D1238" s="32"/>
      <c r="E1238" s="32"/>
    </row>
    <row r="1239" spans="1:5">
      <c r="A1239" s="34">
        <v>72644</v>
      </c>
      <c r="B1239" s="33" t="s">
        <v>1344</v>
      </c>
      <c r="D1239" s="32"/>
      <c r="E1239" s="32"/>
    </row>
    <row r="1240" spans="1:5">
      <c r="A1240" s="34">
        <v>72645</v>
      </c>
      <c r="B1240" s="33" t="s">
        <v>1345</v>
      </c>
      <c r="D1240" s="32"/>
      <c r="E1240" s="32"/>
    </row>
    <row r="1241" spans="1:5">
      <c r="A1241" s="34">
        <v>72648</v>
      </c>
      <c r="B1241" s="33" t="s">
        <v>1346</v>
      </c>
      <c r="D1241" s="32"/>
      <c r="E1241" s="32"/>
    </row>
    <row r="1242" spans="1:5">
      <c r="A1242" s="34">
        <v>72650</v>
      </c>
      <c r="B1242" s="33" t="s">
        <v>1347</v>
      </c>
      <c r="D1242" s="32"/>
      <c r="E1242" s="32"/>
    </row>
    <row r="1243" spans="1:5">
      <c r="A1243" s="34">
        <v>72651</v>
      </c>
      <c r="B1243" s="33" t="s">
        <v>1348</v>
      </c>
      <c r="D1243" s="32"/>
      <c r="E1243" s="32"/>
    </row>
    <row r="1244" spans="1:5">
      <c r="A1244" s="34">
        <v>72658</v>
      </c>
      <c r="B1244" s="33" t="s">
        <v>1349</v>
      </c>
      <c r="D1244" s="32"/>
      <c r="E1244" s="32"/>
    </row>
    <row r="1245" spans="1:5">
      <c r="A1245" s="34">
        <v>72659</v>
      </c>
      <c r="B1245" s="33" t="s">
        <v>1350</v>
      </c>
      <c r="D1245" s="32"/>
      <c r="E1245" s="32"/>
    </row>
    <row r="1246" spans="1:5">
      <c r="A1246" s="34">
        <v>72663</v>
      </c>
      <c r="B1246" s="33" t="s">
        <v>1351</v>
      </c>
      <c r="D1246" s="32"/>
      <c r="E1246" s="32"/>
    </row>
    <row r="1247" spans="1:5">
      <c r="A1247" s="34">
        <v>72672</v>
      </c>
      <c r="B1247" s="33" t="s">
        <v>1352</v>
      </c>
      <c r="D1247" s="32"/>
      <c r="E1247" s="32"/>
    </row>
    <row r="1248" spans="1:5">
      <c r="A1248" s="34">
        <v>72676</v>
      </c>
      <c r="B1248" s="33" t="s">
        <v>1353</v>
      </c>
      <c r="D1248" s="32"/>
      <c r="E1248" s="32"/>
    </row>
    <row r="1249" spans="1:5">
      <c r="A1249" s="34">
        <v>72679</v>
      </c>
      <c r="B1249" s="33" t="s">
        <v>1354</v>
      </c>
      <c r="D1249" s="32"/>
      <c r="E1249" s="32"/>
    </row>
    <row r="1250" spans="1:5">
      <c r="A1250" s="34">
        <v>72681</v>
      </c>
      <c r="B1250" s="33" t="s">
        <v>1355</v>
      </c>
      <c r="D1250" s="32"/>
      <c r="E1250" s="32"/>
    </row>
    <row r="1251" spans="1:5">
      <c r="A1251" s="34">
        <v>72682</v>
      </c>
      <c r="B1251" s="33" t="s">
        <v>1356</v>
      </c>
      <c r="D1251" s="32"/>
      <c r="E1251" s="32"/>
    </row>
    <row r="1252" spans="1:5">
      <c r="A1252" s="34">
        <v>72686</v>
      </c>
      <c r="B1252" s="33" t="s">
        <v>1357</v>
      </c>
      <c r="D1252" s="32"/>
      <c r="E1252" s="32"/>
    </row>
    <row r="1253" spans="1:5">
      <c r="A1253" s="34">
        <v>72689</v>
      </c>
      <c r="B1253" s="33" t="s">
        <v>1358</v>
      </c>
      <c r="D1253" s="32"/>
      <c r="E1253" s="32"/>
    </row>
    <row r="1254" spans="1:5">
      <c r="A1254" s="34">
        <v>72690</v>
      </c>
      <c r="B1254" s="33" t="s">
        <v>1359</v>
      </c>
      <c r="D1254" s="32"/>
      <c r="E1254" s="32"/>
    </row>
    <row r="1255" spans="1:5">
      <c r="A1255" s="34">
        <v>72692</v>
      </c>
      <c r="B1255" s="33" t="s">
        <v>1360</v>
      </c>
      <c r="D1255" s="32"/>
      <c r="E1255" s="32"/>
    </row>
    <row r="1256" spans="1:5">
      <c r="A1256" s="34">
        <v>72693</v>
      </c>
      <c r="B1256" s="33" t="s">
        <v>1361</v>
      </c>
      <c r="D1256" s="32"/>
      <c r="E1256" s="32"/>
    </row>
    <row r="1257" spans="1:5">
      <c r="A1257" s="34">
        <v>72694</v>
      </c>
      <c r="B1257" s="33" t="s">
        <v>1362</v>
      </c>
      <c r="D1257" s="32"/>
      <c r="E1257" s="32"/>
    </row>
    <row r="1258" spans="1:5">
      <c r="A1258" s="34">
        <v>72695</v>
      </c>
      <c r="B1258" s="33" t="s">
        <v>1363</v>
      </c>
      <c r="D1258" s="32"/>
      <c r="E1258" s="32"/>
    </row>
    <row r="1259" spans="1:5">
      <c r="A1259" s="34">
        <v>72696</v>
      </c>
      <c r="B1259" s="33" t="s">
        <v>1364</v>
      </c>
      <c r="D1259" s="32"/>
      <c r="E1259" s="32"/>
    </row>
    <row r="1260" spans="1:5">
      <c r="A1260" s="34">
        <v>72698</v>
      </c>
      <c r="B1260" s="33" t="s">
        <v>1365</v>
      </c>
      <c r="D1260" s="32"/>
      <c r="E1260" s="32"/>
    </row>
    <row r="1261" spans="1:5">
      <c r="A1261" s="34">
        <v>72702</v>
      </c>
      <c r="B1261" s="33" t="s">
        <v>1366</v>
      </c>
      <c r="D1261" s="32"/>
      <c r="E1261" s="32"/>
    </row>
    <row r="1262" spans="1:5">
      <c r="A1262" s="34">
        <v>72703</v>
      </c>
      <c r="B1262" s="33" t="s">
        <v>1367</v>
      </c>
      <c r="D1262" s="32"/>
      <c r="E1262" s="32"/>
    </row>
    <row r="1263" spans="1:5">
      <c r="A1263" s="34">
        <v>72801</v>
      </c>
      <c r="B1263" s="33" t="s">
        <v>1368</v>
      </c>
      <c r="D1263" s="32"/>
      <c r="E1263" s="32"/>
    </row>
    <row r="1264" spans="1:5">
      <c r="A1264" s="34">
        <v>72805</v>
      </c>
      <c r="B1264" s="33" t="s">
        <v>1369</v>
      </c>
      <c r="D1264" s="32"/>
      <c r="E1264" s="32"/>
    </row>
    <row r="1265" spans="1:5">
      <c r="A1265" s="34">
        <v>72809</v>
      </c>
      <c r="B1265" s="33" t="s">
        <v>1370</v>
      </c>
      <c r="D1265" s="32"/>
      <c r="E1265" s="32"/>
    </row>
    <row r="1266" spans="1:5">
      <c r="A1266" s="34">
        <v>72810</v>
      </c>
      <c r="B1266" s="33" t="s">
        <v>1371</v>
      </c>
      <c r="D1266" s="32"/>
      <c r="E1266" s="32"/>
    </row>
    <row r="1267" spans="1:5">
      <c r="A1267" s="34">
        <v>73701</v>
      </c>
      <c r="B1267" s="33" t="s">
        <v>1372</v>
      </c>
      <c r="D1267" s="32"/>
      <c r="E1267" s="32"/>
    </row>
    <row r="1268" spans="1:5">
      <c r="A1268" s="34">
        <v>73901</v>
      </c>
      <c r="B1268" s="33" t="s">
        <v>1373</v>
      </c>
      <c r="D1268" s="32"/>
      <c r="E1268" s="32"/>
    </row>
    <row r="1269" spans="1:5">
      <c r="A1269" s="34">
        <v>73903</v>
      </c>
      <c r="B1269" s="33" t="s">
        <v>1374</v>
      </c>
      <c r="D1269" s="32"/>
      <c r="E1269" s="32"/>
    </row>
    <row r="1270" spans="1:5">
      <c r="A1270" s="34">
        <v>73905</v>
      </c>
      <c r="B1270" s="33" t="s">
        <v>1375</v>
      </c>
      <c r="D1270" s="32"/>
      <c r="E1270" s="32"/>
    </row>
    <row r="1271" spans="1:5">
      <c r="A1271" s="34">
        <v>74301</v>
      </c>
      <c r="B1271" s="33" t="s">
        <v>1376</v>
      </c>
      <c r="D1271" s="32"/>
      <c r="E1271" s="32"/>
    </row>
    <row r="1272" spans="1:5">
      <c r="A1272" s="34">
        <v>74302</v>
      </c>
      <c r="B1272" s="33" t="s">
        <v>1377</v>
      </c>
      <c r="D1272" s="32"/>
      <c r="E1272" s="32"/>
    </row>
    <row r="1273" spans="1:5">
      <c r="A1273" s="34">
        <v>74305</v>
      </c>
      <c r="B1273" s="33" t="s">
        <v>1378</v>
      </c>
      <c r="D1273" s="32"/>
      <c r="E1273" s="32"/>
    </row>
    <row r="1274" spans="1:5">
      <c r="A1274" s="34">
        <v>74306</v>
      </c>
      <c r="B1274" s="33" t="s">
        <v>1379</v>
      </c>
      <c r="D1274" s="32"/>
      <c r="E1274" s="32"/>
    </row>
    <row r="1275" spans="1:5">
      <c r="A1275" s="34">
        <v>74313</v>
      </c>
      <c r="B1275" s="33" t="s">
        <v>1380</v>
      </c>
      <c r="D1275" s="32"/>
      <c r="E1275" s="32"/>
    </row>
    <row r="1276" spans="1:5">
      <c r="A1276" s="34">
        <v>74314</v>
      </c>
      <c r="B1276" s="33" t="s">
        <v>1381</v>
      </c>
      <c r="D1276" s="32"/>
      <c r="E1276" s="32"/>
    </row>
    <row r="1277" spans="1:5">
      <c r="A1277" s="34">
        <v>74316</v>
      </c>
      <c r="B1277" s="33" t="s">
        <v>1382</v>
      </c>
      <c r="D1277" s="32"/>
      <c r="E1277" s="32"/>
    </row>
    <row r="1278" spans="1:5">
      <c r="A1278" s="34">
        <v>74321</v>
      </c>
      <c r="B1278" s="33" t="s">
        <v>1383</v>
      </c>
      <c r="D1278" s="32"/>
      <c r="E1278" s="32"/>
    </row>
    <row r="1279" spans="1:5">
      <c r="A1279" s="34">
        <v>74322</v>
      </c>
      <c r="B1279" s="33" t="s">
        <v>1384</v>
      </c>
      <c r="D1279" s="32"/>
      <c r="E1279" s="32"/>
    </row>
    <row r="1280" spans="1:5">
      <c r="A1280" s="34">
        <v>74325</v>
      </c>
      <c r="B1280" s="33" t="s">
        <v>1385</v>
      </c>
      <c r="D1280" s="32"/>
      <c r="E1280" s="32"/>
    </row>
    <row r="1281" spans="1:5">
      <c r="A1281" s="34">
        <v>74328</v>
      </c>
      <c r="B1281" s="33" t="s">
        <v>1386</v>
      </c>
      <c r="D1281" s="32"/>
      <c r="E1281" s="32"/>
    </row>
    <row r="1282" spans="1:5">
      <c r="A1282" s="34">
        <v>74329</v>
      </c>
      <c r="B1282" s="33" t="s">
        <v>1387</v>
      </c>
      <c r="D1282" s="32"/>
      <c r="E1282" s="32"/>
    </row>
    <row r="1283" spans="1:5">
      <c r="A1283" s="34">
        <v>74330</v>
      </c>
      <c r="B1283" s="33" t="s">
        <v>1388</v>
      </c>
      <c r="D1283" s="32"/>
      <c r="E1283" s="32"/>
    </row>
    <row r="1284" spans="1:5">
      <c r="A1284" s="34">
        <v>74331</v>
      </c>
      <c r="B1284" s="33" t="s">
        <v>1389</v>
      </c>
      <c r="D1284" s="32"/>
      <c r="E1284" s="32"/>
    </row>
    <row r="1285" spans="1:5">
      <c r="A1285" s="34">
        <v>74401</v>
      </c>
      <c r="B1285" s="33" t="s">
        <v>1390</v>
      </c>
      <c r="D1285" s="32"/>
      <c r="E1285" s="32"/>
    </row>
    <row r="1286" spans="1:5">
      <c r="A1286" s="34">
        <v>74404</v>
      </c>
      <c r="B1286" s="33" t="s">
        <v>1391</v>
      </c>
      <c r="D1286" s="32"/>
      <c r="E1286" s="32"/>
    </row>
    <row r="1287" spans="1:5">
      <c r="A1287" s="34">
        <v>74405</v>
      </c>
      <c r="B1287" s="33" t="s">
        <v>1392</v>
      </c>
      <c r="D1287" s="32"/>
      <c r="E1287" s="32"/>
    </row>
    <row r="1288" spans="1:5">
      <c r="A1288" s="34">
        <v>74406</v>
      </c>
      <c r="B1288" s="33" t="s">
        <v>1393</v>
      </c>
      <c r="D1288" s="32"/>
      <c r="E1288" s="32"/>
    </row>
    <row r="1289" spans="1:5">
      <c r="A1289" s="34">
        <v>74408</v>
      </c>
      <c r="B1289" s="33" t="s">
        <v>1394</v>
      </c>
      <c r="D1289" s="32"/>
      <c r="E1289" s="32"/>
    </row>
    <row r="1290" spans="1:5">
      <c r="A1290" s="34">
        <v>74409</v>
      </c>
      <c r="B1290" s="33" t="s">
        <v>1395</v>
      </c>
      <c r="D1290" s="32"/>
      <c r="E1290" s="32"/>
    </row>
    <row r="1291" spans="1:5">
      <c r="A1291" s="34">
        <v>74412</v>
      </c>
      <c r="B1291" s="33" t="s">
        <v>1396</v>
      </c>
      <c r="D1291" s="32"/>
      <c r="E1291" s="32"/>
    </row>
    <row r="1292" spans="1:5">
      <c r="A1292" s="34">
        <v>74417</v>
      </c>
      <c r="B1292" s="33" t="s">
        <v>1397</v>
      </c>
      <c r="D1292" s="32"/>
      <c r="E1292" s="32"/>
    </row>
    <row r="1293" spans="1:5">
      <c r="A1293" s="34">
        <v>74502</v>
      </c>
      <c r="B1293" s="33" t="s">
        <v>1398</v>
      </c>
      <c r="D1293" s="32"/>
      <c r="E1293" s="32"/>
    </row>
    <row r="1294" spans="1:5">
      <c r="A1294" s="34">
        <v>74503</v>
      </c>
      <c r="B1294" s="33" t="s">
        <v>1399</v>
      </c>
      <c r="D1294" s="32"/>
      <c r="E1294" s="32"/>
    </row>
    <row r="1295" spans="1:5">
      <c r="A1295" s="34">
        <v>74504</v>
      </c>
      <c r="B1295" s="33" t="s">
        <v>1400</v>
      </c>
      <c r="D1295" s="32"/>
      <c r="E1295" s="32"/>
    </row>
    <row r="1296" spans="1:5">
      <c r="A1296" s="34">
        <v>75101</v>
      </c>
      <c r="B1296" s="33" t="s">
        <v>1401</v>
      </c>
      <c r="D1296" s="32"/>
      <c r="E1296" s="32"/>
    </row>
    <row r="1297" spans="1:5">
      <c r="A1297" s="34">
        <v>75402</v>
      </c>
      <c r="B1297" s="33" t="s">
        <v>1402</v>
      </c>
      <c r="D1297" s="32"/>
      <c r="E1297" s="32"/>
    </row>
    <row r="1298" spans="1:5">
      <c r="A1298" s="34">
        <v>77101</v>
      </c>
      <c r="B1298" s="33" t="s">
        <v>1403</v>
      </c>
      <c r="D1298" s="32"/>
      <c r="E1298" s="32"/>
    </row>
    <row r="1299" spans="1:5">
      <c r="A1299" s="34">
        <v>77102</v>
      </c>
      <c r="B1299" s="33" t="s">
        <v>1404</v>
      </c>
      <c r="D1299" s="32"/>
      <c r="E1299" s="32"/>
    </row>
    <row r="1300" spans="1:5">
      <c r="A1300" s="34">
        <v>77103</v>
      </c>
      <c r="B1300" s="33" t="s">
        <v>1405</v>
      </c>
      <c r="D1300" s="32"/>
      <c r="E1300" s="32"/>
    </row>
    <row r="1301" spans="1:5">
      <c r="A1301" s="34">
        <v>77601</v>
      </c>
      <c r="B1301" s="33" t="s">
        <v>1406</v>
      </c>
      <c r="D1301" s="32"/>
      <c r="E1301" s="32"/>
    </row>
    <row r="1302" spans="1:5">
      <c r="A1302" s="34">
        <v>80101</v>
      </c>
      <c r="B1302" s="33" t="s">
        <v>1407</v>
      </c>
      <c r="D1302" s="32"/>
      <c r="E1302" s="32"/>
    </row>
    <row r="1303" spans="1:5">
      <c r="A1303" s="34">
        <v>80106</v>
      </c>
      <c r="B1303" s="33" t="s">
        <v>1408</v>
      </c>
      <c r="D1303" s="32"/>
      <c r="E1303" s="32"/>
    </row>
    <row r="1304" spans="1:5">
      <c r="A1304" s="34">
        <v>80107</v>
      </c>
      <c r="B1304" s="33" t="s">
        <v>1409</v>
      </c>
      <c r="D1304" s="32"/>
      <c r="E1304" s="32"/>
    </row>
    <row r="1305" spans="1:5">
      <c r="A1305" s="34">
        <v>80121</v>
      </c>
      <c r="B1305" s="33" t="s">
        <v>1410</v>
      </c>
      <c r="D1305" s="32"/>
      <c r="E1305" s="32"/>
    </row>
    <row r="1306" spans="1:5">
      <c r="A1306" s="34">
        <v>80122</v>
      </c>
      <c r="B1306" s="33" t="s">
        <v>1411</v>
      </c>
      <c r="D1306" s="32"/>
      <c r="E1306" s="32"/>
    </row>
    <row r="1307" spans="1:5">
      <c r="A1307" s="34">
        <v>80123</v>
      </c>
      <c r="B1307" s="33" t="s">
        <v>1412</v>
      </c>
      <c r="D1307" s="32"/>
      <c r="E1307" s="32"/>
    </row>
    <row r="1308" spans="1:5">
      <c r="A1308" s="34">
        <v>80124</v>
      </c>
      <c r="B1308" s="33" t="s">
        <v>1413</v>
      </c>
      <c r="D1308" s="32"/>
      <c r="E1308" s="32"/>
    </row>
    <row r="1309" spans="1:5">
      <c r="A1309" s="34">
        <v>80125</v>
      </c>
      <c r="B1309" s="33" t="s">
        <v>1414</v>
      </c>
      <c r="D1309" s="32"/>
      <c r="E1309" s="32"/>
    </row>
    <row r="1310" spans="1:5">
      <c r="A1310" s="34">
        <v>80126</v>
      </c>
      <c r="B1310" s="33" t="s">
        <v>1415</v>
      </c>
      <c r="D1310" s="32"/>
      <c r="E1310" s="32"/>
    </row>
    <row r="1311" spans="1:5">
      <c r="A1311" s="34">
        <v>80127</v>
      </c>
      <c r="B1311" s="33" t="s">
        <v>1416</v>
      </c>
      <c r="D1311" s="32"/>
      <c r="E1311" s="32"/>
    </row>
    <row r="1312" spans="1:5">
      <c r="A1312" s="34">
        <v>80128</v>
      </c>
      <c r="B1312" s="33" t="s">
        <v>1417</v>
      </c>
      <c r="D1312" s="32"/>
      <c r="E1312" s="32"/>
    </row>
    <row r="1313" spans="1:5">
      <c r="A1313" s="34">
        <v>81101</v>
      </c>
      <c r="B1313" s="33" t="s">
        <v>1418</v>
      </c>
      <c r="D1313" s="32"/>
      <c r="E1313" s="32"/>
    </row>
    <row r="1314" spans="1:5">
      <c r="A1314" s="34">
        <v>81102</v>
      </c>
      <c r="B1314" s="33" t="s">
        <v>1419</v>
      </c>
      <c r="D1314" s="32"/>
      <c r="E1314" s="32"/>
    </row>
    <row r="1315" spans="1:5">
      <c r="A1315" s="34">
        <v>81103</v>
      </c>
      <c r="B1315" s="33" t="s">
        <v>1420</v>
      </c>
      <c r="D1315" s="32"/>
      <c r="E1315" s="32"/>
    </row>
    <row r="1316" spans="1:5">
      <c r="A1316" s="34">
        <v>81202</v>
      </c>
      <c r="B1316" s="33" t="s">
        <v>1421</v>
      </c>
      <c r="D1316" s="32"/>
      <c r="E1316" s="32"/>
    </row>
    <row r="1317" spans="1:5">
      <c r="A1317" s="34">
        <v>81203</v>
      </c>
      <c r="B1317" s="33" t="s">
        <v>1422</v>
      </c>
      <c r="D1317" s="32"/>
      <c r="E1317" s="32"/>
    </row>
    <row r="1318" spans="1:5">
      <c r="A1318" s="34">
        <v>81205</v>
      </c>
      <c r="B1318" s="33" t="s">
        <v>1423</v>
      </c>
      <c r="D1318" s="32"/>
      <c r="E1318" s="32"/>
    </row>
    <row r="1319" spans="1:5">
      <c r="A1319" s="34">
        <v>81206</v>
      </c>
      <c r="B1319" s="33" t="s">
        <v>1424</v>
      </c>
      <c r="D1319" s="32"/>
      <c r="E1319" s="32"/>
    </row>
    <row r="1320" spans="1:5">
      <c r="A1320" s="34">
        <v>81301</v>
      </c>
      <c r="B1320" s="33" t="s">
        <v>1425</v>
      </c>
      <c r="D1320" s="32"/>
      <c r="E1320" s="32"/>
    </row>
    <row r="1321" spans="1:5">
      <c r="A1321" s="34">
        <v>81302</v>
      </c>
      <c r="B1321" s="33" t="s">
        <v>1426</v>
      </c>
      <c r="D1321" s="32"/>
      <c r="E1321" s="32"/>
    </row>
    <row r="1322" spans="1:5">
      <c r="A1322" s="34">
        <v>81303</v>
      </c>
      <c r="B1322" s="33" t="s">
        <v>1427</v>
      </c>
      <c r="D1322" s="32"/>
      <c r="E1322" s="32"/>
    </row>
    <row r="1323" spans="1:5">
      <c r="A1323" s="34">
        <v>81304</v>
      </c>
      <c r="B1323" s="33" t="s">
        <v>1428</v>
      </c>
      <c r="D1323" s="32"/>
      <c r="E1323" s="32"/>
    </row>
    <row r="1324" spans="1:5">
      <c r="A1324" s="34">
        <v>81305</v>
      </c>
      <c r="B1324" s="33" t="s">
        <v>1429</v>
      </c>
      <c r="D1324" s="32"/>
      <c r="E1324" s="32"/>
    </row>
    <row r="1325" spans="1:5">
      <c r="A1325" s="34">
        <v>81306</v>
      </c>
      <c r="B1325" s="33" t="s">
        <v>1430</v>
      </c>
      <c r="D1325" s="32"/>
      <c r="E1325" s="32"/>
    </row>
    <row r="1326" spans="1:5">
      <c r="A1326" s="34">
        <v>81307</v>
      </c>
      <c r="B1326" s="33" t="s">
        <v>1431</v>
      </c>
      <c r="D1326" s="32"/>
      <c r="E1326" s="32"/>
    </row>
    <row r="1327" spans="1:5">
      <c r="A1327" s="34">
        <v>81401</v>
      </c>
      <c r="B1327" s="33" t="s">
        <v>1432</v>
      </c>
      <c r="D1327" s="32"/>
      <c r="E1327" s="32"/>
    </row>
    <row r="1328" spans="1:5">
      <c r="A1328" s="34">
        <v>81404</v>
      </c>
      <c r="B1328" s="33" t="s">
        <v>1433</v>
      </c>
      <c r="D1328" s="32"/>
      <c r="E1328" s="32"/>
    </row>
    <row r="1329" spans="1:5">
      <c r="A1329" s="34">
        <v>81406</v>
      </c>
      <c r="B1329" s="33" t="s">
        <v>1434</v>
      </c>
      <c r="D1329" s="32"/>
      <c r="E1329" s="32"/>
    </row>
    <row r="1330" spans="1:5">
      <c r="A1330" s="34">
        <v>81408</v>
      </c>
      <c r="B1330" s="33" t="s">
        <v>1435</v>
      </c>
      <c r="D1330" s="32"/>
      <c r="E1330" s="32"/>
    </row>
    <row r="1331" spans="1:5">
      <c r="A1331" s="34">
        <v>81409</v>
      </c>
      <c r="B1331" s="33" t="s">
        <v>1436</v>
      </c>
      <c r="D1331" s="32"/>
      <c r="E1331" s="32"/>
    </row>
    <row r="1332" spans="1:5">
      <c r="A1332" s="34">
        <v>81502</v>
      </c>
      <c r="B1332" s="33" t="s">
        <v>1437</v>
      </c>
      <c r="D1332" s="32"/>
      <c r="E1332" s="32"/>
    </row>
    <row r="1333" spans="1:5">
      <c r="A1333" s="34">
        <v>81503</v>
      </c>
      <c r="B1333" s="33" t="s">
        <v>1438</v>
      </c>
      <c r="D1333" s="32"/>
      <c r="E1333" s="32"/>
    </row>
    <row r="1334" spans="1:5">
      <c r="A1334" s="34">
        <v>81601</v>
      </c>
      <c r="B1334" s="33" t="s">
        <v>1439</v>
      </c>
      <c r="D1334" s="32"/>
      <c r="E1334" s="32"/>
    </row>
    <row r="1335" spans="1:5">
      <c r="A1335" s="34">
        <v>81602</v>
      </c>
      <c r="B1335" s="33" t="s">
        <v>1440</v>
      </c>
      <c r="D1335" s="32"/>
      <c r="E1335" s="32"/>
    </row>
    <row r="1336" spans="1:5">
      <c r="A1336" s="34">
        <v>81603</v>
      </c>
      <c r="B1336" s="33" t="s">
        <v>1441</v>
      </c>
      <c r="D1336" s="32"/>
      <c r="E1336" s="32"/>
    </row>
    <row r="1337" spans="1:5">
      <c r="A1337" s="34">
        <v>81604</v>
      </c>
      <c r="B1337" s="33" t="s">
        <v>1442</v>
      </c>
      <c r="D1337" s="32"/>
      <c r="E1337" s="32"/>
    </row>
    <row r="1338" spans="1:5">
      <c r="A1338" s="34">
        <v>81605</v>
      </c>
      <c r="B1338" s="33" t="s">
        <v>1443</v>
      </c>
      <c r="D1338" s="32"/>
      <c r="E1338" s="32"/>
    </row>
    <row r="1339" spans="1:5">
      <c r="A1339" s="34">
        <v>82101</v>
      </c>
      <c r="B1339" s="33" t="s">
        <v>1444</v>
      </c>
      <c r="D1339" s="32"/>
      <c r="E1339" s="32"/>
    </row>
    <row r="1340" spans="1:5">
      <c r="A1340" s="34">
        <v>82102</v>
      </c>
      <c r="B1340" s="33" t="s">
        <v>1445</v>
      </c>
      <c r="D1340" s="32"/>
      <c r="E1340" s="32"/>
    </row>
    <row r="1341" spans="1:5">
      <c r="A1341" s="34">
        <v>82104</v>
      </c>
      <c r="B1341" s="33" t="s">
        <v>1446</v>
      </c>
      <c r="D1341" s="32"/>
      <c r="E1341" s="32"/>
    </row>
    <row r="1342" spans="1:5">
      <c r="A1342" s="34">
        <v>82105</v>
      </c>
      <c r="B1342" s="33" t="s">
        <v>1447</v>
      </c>
      <c r="D1342" s="32"/>
      <c r="E1342" s="32"/>
    </row>
    <row r="1343" spans="1:5">
      <c r="A1343" s="34">
        <v>82107</v>
      </c>
      <c r="B1343" s="33" t="s">
        <v>1448</v>
      </c>
      <c r="D1343" s="32"/>
      <c r="E1343" s="32"/>
    </row>
    <row r="1344" spans="1:5">
      <c r="A1344" s="34">
        <v>82108</v>
      </c>
      <c r="B1344" s="33" t="s">
        <v>1449</v>
      </c>
      <c r="D1344" s="32"/>
      <c r="E1344" s="32"/>
    </row>
    <row r="1345" spans="1:5">
      <c r="A1345" s="34">
        <v>82109</v>
      </c>
      <c r="B1345" s="33" t="s">
        <v>1450</v>
      </c>
      <c r="D1345" s="32"/>
      <c r="E1345" s="32"/>
    </row>
    <row r="1346" spans="1:5">
      <c r="A1346" s="34">
        <v>82110</v>
      </c>
      <c r="B1346" s="33" t="s">
        <v>1451</v>
      </c>
      <c r="D1346" s="32"/>
      <c r="E1346" s="32"/>
    </row>
    <row r="1347" spans="1:5">
      <c r="A1347" s="34">
        <v>82111</v>
      </c>
      <c r="B1347" s="33" t="s">
        <v>1452</v>
      </c>
      <c r="D1347" s="32"/>
      <c r="E1347" s="32"/>
    </row>
    <row r="1348" spans="1:5">
      <c r="A1348" s="34">
        <v>82112</v>
      </c>
      <c r="B1348" s="33" t="s">
        <v>1453</v>
      </c>
      <c r="D1348" s="32"/>
      <c r="E1348" s="32"/>
    </row>
    <row r="1349" spans="1:5">
      <c r="A1349" s="34">
        <v>82113</v>
      </c>
      <c r="B1349" s="33" t="s">
        <v>1454</v>
      </c>
      <c r="D1349" s="32"/>
      <c r="E1349" s="32"/>
    </row>
    <row r="1350" spans="1:5">
      <c r="A1350" s="34">
        <v>82114</v>
      </c>
      <c r="B1350" s="33" t="s">
        <v>1455</v>
      </c>
      <c r="D1350" s="32"/>
      <c r="E1350" s="32"/>
    </row>
    <row r="1351" spans="1:5">
      <c r="A1351" s="34">
        <v>82115</v>
      </c>
      <c r="B1351" s="33" t="s">
        <v>1456</v>
      </c>
      <c r="D1351" s="32"/>
      <c r="E1351" s="32"/>
    </row>
    <row r="1352" spans="1:5">
      <c r="A1352" s="34">
        <v>82116</v>
      </c>
      <c r="B1352" s="33" t="s">
        <v>1457</v>
      </c>
      <c r="D1352" s="32"/>
      <c r="E1352" s="32"/>
    </row>
    <row r="1353" spans="1:5">
      <c r="A1353" s="34">
        <v>82118</v>
      </c>
      <c r="B1353" s="33" t="s">
        <v>1458</v>
      </c>
      <c r="D1353" s="32"/>
      <c r="E1353" s="32"/>
    </row>
    <row r="1354" spans="1:5">
      <c r="A1354" s="34">
        <v>82119</v>
      </c>
      <c r="B1354" s="33" t="s">
        <v>1459</v>
      </c>
      <c r="D1354" s="32"/>
      <c r="E1354" s="32"/>
    </row>
    <row r="1355" spans="1:5">
      <c r="A1355" s="34">
        <v>82120</v>
      </c>
      <c r="B1355" s="33" t="s">
        <v>1460</v>
      </c>
      <c r="D1355" s="32"/>
      <c r="E1355" s="32"/>
    </row>
    <row r="1356" spans="1:5">
      <c r="A1356" s="34">
        <v>82121</v>
      </c>
      <c r="B1356" s="33" t="s">
        <v>1461</v>
      </c>
      <c r="D1356" s="32"/>
      <c r="E1356" s="32"/>
    </row>
    <row r="1357" spans="1:5">
      <c r="A1357" s="34">
        <v>82122</v>
      </c>
      <c r="B1357" s="33" t="s">
        <v>1462</v>
      </c>
      <c r="D1357" s="32"/>
      <c r="E1357" s="32"/>
    </row>
    <row r="1358" spans="1:5">
      <c r="A1358" s="34">
        <v>82123</v>
      </c>
      <c r="B1358" s="33" t="s">
        <v>1463</v>
      </c>
      <c r="D1358" s="32"/>
      <c r="E1358" s="32"/>
    </row>
    <row r="1359" spans="1:5">
      <c r="A1359" s="34">
        <v>82124</v>
      </c>
      <c r="B1359" s="33" t="s">
        <v>1464</v>
      </c>
      <c r="D1359" s="32"/>
      <c r="E1359" s="32"/>
    </row>
    <row r="1360" spans="1:5">
      <c r="A1360" s="34">
        <v>82125</v>
      </c>
      <c r="B1360" s="33" t="s">
        <v>1465</v>
      </c>
      <c r="D1360" s="32"/>
      <c r="E1360" s="32"/>
    </row>
    <row r="1361" spans="1:5">
      <c r="A1361" s="34">
        <v>82201</v>
      </c>
      <c r="B1361" s="33" t="s">
        <v>1466</v>
      </c>
      <c r="D1361" s="32"/>
      <c r="E1361" s="32"/>
    </row>
    <row r="1362" spans="1:5">
      <c r="A1362" s="34">
        <v>82202</v>
      </c>
      <c r="B1362" s="33" t="s">
        <v>1467</v>
      </c>
      <c r="D1362" s="32"/>
      <c r="E1362" s="32"/>
    </row>
    <row r="1363" spans="1:5">
      <c r="A1363" s="34">
        <v>82203</v>
      </c>
      <c r="B1363" s="33" t="s">
        <v>1468</v>
      </c>
      <c r="D1363" s="32"/>
      <c r="E1363" s="32"/>
    </row>
    <row r="1364" spans="1:5">
      <c r="A1364" s="34">
        <v>82204</v>
      </c>
      <c r="B1364" s="33" t="s">
        <v>1469</v>
      </c>
      <c r="D1364" s="32"/>
      <c r="E1364" s="32"/>
    </row>
    <row r="1365" spans="1:5">
      <c r="A1365" s="34">
        <v>82207</v>
      </c>
      <c r="B1365" s="33" t="s">
        <v>1470</v>
      </c>
      <c r="D1365" s="32"/>
      <c r="E1365" s="32"/>
    </row>
    <row r="1366" spans="1:5">
      <c r="A1366" s="34">
        <v>82208</v>
      </c>
      <c r="B1366" s="33" t="s">
        <v>1471</v>
      </c>
      <c r="D1366" s="32"/>
      <c r="E1366" s="32"/>
    </row>
    <row r="1367" spans="1:5">
      <c r="A1367" s="34">
        <v>82301</v>
      </c>
      <c r="B1367" s="33" t="s">
        <v>1472</v>
      </c>
      <c r="D1367" s="32"/>
      <c r="E1367" s="32"/>
    </row>
    <row r="1368" spans="1:5">
      <c r="A1368" s="34">
        <v>82302</v>
      </c>
      <c r="B1368" s="33" t="s">
        <v>1473</v>
      </c>
      <c r="D1368" s="32"/>
      <c r="E1368" s="32"/>
    </row>
    <row r="1369" spans="1:5">
      <c r="A1369" s="34">
        <v>82303</v>
      </c>
      <c r="B1369" s="33" t="s">
        <v>1474</v>
      </c>
      <c r="D1369" s="32"/>
      <c r="E1369" s="32"/>
    </row>
    <row r="1370" spans="1:5">
      <c r="A1370" s="34">
        <v>82304</v>
      </c>
      <c r="B1370" s="33" t="s">
        <v>1475</v>
      </c>
      <c r="D1370" s="32"/>
      <c r="E1370" s="32"/>
    </row>
    <row r="1371" spans="1:5">
      <c r="A1371" s="34">
        <v>82305</v>
      </c>
      <c r="B1371" s="33" t="s">
        <v>1476</v>
      </c>
      <c r="D1371" s="32"/>
      <c r="E1371" s="32"/>
    </row>
    <row r="1372" spans="1:5">
      <c r="A1372" s="34">
        <v>82307</v>
      </c>
      <c r="B1372" s="33" t="s">
        <v>1477</v>
      </c>
      <c r="D1372" s="32"/>
      <c r="E1372" s="32"/>
    </row>
    <row r="1373" spans="1:5">
      <c r="A1373" s="34">
        <v>82308</v>
      </c>
      <c r="B1373" s="33" t="s">
        <v>1478</v>
      </c>
      <c r="D1373" s="32"/>
      <c r="E1373" s="32"/>
    </row>
    <row r="1374" spans="1:5">
      <c r="A1374" s="34">
        <v>82309</v>
      </c>
      <c r="B1374" s="33" t="s">
        <v>1479</v>
      </c>
      <c r="D1374" s="32"/>
      <c r="E1374" s="32"/>
    </row>
    <row r="1375" spans="1:5">
      <c r="A1375" s="34">
        <v>82401</v>
      </c>
      <c r="B1375" s="33" t="s">
        <v>1480</v>
      </c>
      <c r="D1375" s="32"/>
      <c r="E1375" s="32"/>
    </row>
    <row r="1376" spans="1:5">
      <c r="A1376" s="34">
        <v>82402</v>
      </c>
      <c r="B1376" s="33" t="s">
        <v>1481</v>
      </c>
      <c r="D1376" s="32"/>
      <c r="E1376" s="32"/>
    </row>
    <row r="1377" spans="1:5">
      <c r="A1377" s="34">
        <v>82403</v>
      </c>
      <c r="B1377" s="33" t="s">
        <v>1482</v>
      </c>
      <c r="D1377" s="32"/>
      <c r="E1377" s="32"/>
    </row>
    <row r="1378" spans="1:5">
      <c r="A1378" s="34">
        <v>82404</v>
      </c>
      <c r="B1378" s="33" t="s">
        <v>1483</v>
      </c>
      <c r="D1378" s="32"/>
      <c r="E1378" s="32"/>
    </row>
    <row r="1379" spans="1:5">
      <c r="A1379" s="34">
        <v>82405</v>
      </c>
      <c r="B1379" s="33" t="s">
        <v>1484</v>
      </c>
      <c r="D1379" s="32"/>
      <c r="E1379" s="32"/>
    </row>
    <row r="1380" spans="1:5">
      <c r="A1380" s="34">
        <v>82406</v>
      </c>
      <c r="B1380" s="33" t="s">
        <v>1485</v>
      </c>
      <c r="D1380" s="32"/>
      <c r="E1380" s="32"/>
    </row>
    <row r="1381" spans="1:5">
      <c r="A1381" s="34">
        <v>82407</v>
      </c>
      <c r="B1381" s="33" t="s">
        <v>1486</v>
      </c>
      <c r="D1381" s="32"/>
      <c r="E1381" s="32"/>
    </row>
    <row r="1382" spans="1:5">
      <c r="A1382" s="34">
        <v>82408</v>
      </c>
      <c r="B1382" s="33" t="s">
        <v>1487</v>
      </c>
      <c r="D1382" s="32"/>
      <c r="E1382" s="32"/>
    </row>
    <row r="1383" spans="1:5">
      <c r="A1383" s="34">
        <v>82409</v>
      </c>
      <c r="B1383" s="33" t="s">
        <v>1488</v>
      </c>
      <c r="D1383" s="32"/>
      <c r="E1383" s="32"/>
    </row>
    <row r="1384" spans="1:5">
      <c r="A1384" s="34">
        <v>82410</v>
      </c>
      <c r="B1384" s="33" t="s">
        <v>1489</v>
      </c>
      <c r="D1384" s="32"/>
      <c r="E1384" s="32"/>
    </row>
    <row r="1385" spans="1:5">
      <c r="A1385" s="34">
        <v>82411</v>
      </c>
      <c r="B1385" s="33" t="s">
        <v>1490</v>
      </c>
      <c r="D1385" s="32"/>
      <c r="E1385" s="32"/>
    </row>
    <row r="1386" spans="1:5">
      <c r="A1386" s="34">
        <v>82412</v>
      </c>
      <c r="B1386" s="33" t="s">
        <v>1491</v>
      </c>
      <c r="D1386" s="32"/>
      <c r="E1386" s="32"/>
    </row>
    <row r="1387" spans="1:5">
      <c r="A1387" s="34">
        <v>82413</v>
      </c>
      <c r="B1387" s="33" t="s">
        <v>1492</v>
      </c>
      <c r="D1387" s="32"/>
      <c r="E1387" s="32"/>
    </row>
    <row r="1388" spans="1:5">
      <c r="A1388" s="34">
        <v>82502</v>
      </c>
      <c r="B1388" s="33" t="s">
        <v>1493</v>
      </c>
      <c r="D1388" s="32"/>
      <c r="E1388" s="32"/>
    </row>
    <row r="1389" spans="1:5">
      <c r="A1389" s="34">
        <v>82503</v>
      </c>
      <c r="B1389" s="33" t="s">
        <v>1494</v>
      </c>
      <c r="D1389" s="32"/>
      <c r="E1389" s="32"/>
    </row>
    <row r="1390" spans="1:5">
      <c r="A1390" s="34">
        <v>82504</v>
      </c>
      <c r="B1390" s="33" t="s">
        <v>1495</v>
      </c>
      <c r="D1390" s="32"/>
      <c r="E1390" s="32"/>
    </row>
    <row r="1391" spans="1:5">
      <c r="A1391" s="34">
        <v>82505</v>
      </c>
      <c r="B1391" s="33" t="s">
        <v>1496</v>
      </c>
      <c r="D1391" s="32"/>
      <c r="E1391" s="32"/>
    </row>
    <row r="1392" spans="1:5">
      <c r="A1392" s="34">
        <v>82506</v>
      </c>
      <c r="B1392" s="33" t="s">
        <v>1497</v>
      </c>
      <c r="D1392" s="32"/>
      <c r="E1392" s="32"/>
    </row>
    <row r="1393" spans="1:5">
      <c r="A1393" s="34">
        <v>82507</v>
      </c>
      <c r="B1393" s="33" t="s">
        <v>1498</v>
      </c>
      <c r="D1393" s="32"/>
      <c r="E1393" s="32"/>
    </row>
    <row r="1394" spans="1:5">
      <c r="A1394" s="34">
        <v>82508</v>
      </c>
      <c r="B1394" s="33" t="s">
        <v>1499</v>
      </c>
      <c r="D1394" s="32"/>
      <c r="E1394" s="32"/>
    </row>
    <row r="1395" spans="1:5">
      <c r="A1395" s="34">
        <v>82512</v>
      </c>
      <c r="B1395" s="33" t="s">
        <v>1500</v>
      </c>
      <c r="D1395" s="32"/>
      <c r="E1395" s="32"/>
    </row>
    <row r="1396" spans="1:5">
      <c r="A1396" s="34">
        <v>82514</v>
      </c>
      <c r="B1396" s="33" t="s">
        <v>1501</v>
      </c>
      <c r="D1396" s="32"/>
      <c r="E1396" s="32"/>
    </row>
    <row r="1397" spans="1:5">
      <c r="A1397" s="34">
        <v>82515</v>
      </c>
      <c r="B1397" s="33" t="s">
        <v>1502</v>
      </c>
      <c r="D1397" s="32"/>
      <c r="E1397" s="32"/>
    </row>
    <row r="1398" spans="1:5">
      <c r="A1398" s="34">
        <v>82516</v>
      </c>
      <c r="B1398" s="33" t="s">
        <v>1503</v>
      </c>
      <c r="D1398" s="32"/>
      <c r="E1398" s="32"/>
    </row>
    <row r="1399" spans="1:5">
      <c r="A1399" s="34">
        <v>82601</v>
      </c>
      <c r="B1399" s="33" t="s">
        <v>1504</v>
      </c>
      <c r="D1399" s="32"/>
      <c r="E1399" s="32"/>
    </row>
    <row r="1400" spans="1:5">
      <c r="A1400" s="34">
        <v>82602</v>
      </c>
      <c r="B1400" s="33" t="s">
        <v>1505</v>
      </c>
      <c r="D1400" s="32"/>
      <c r="E1400" s="32"/>
    </row>
    <row r="1401" spans="1:5">
      <c r="A1401" s="34">
        <v>82603</v>
      </c>
      <c r="B1401" s="33" t="s">
        <v>1506</v>
      </c>
      <c r="D1401" s="32"/>
      <c r="E1401" s="32"/>
    </row>
    <row r="1402" spans="1:5">
      <c r="A1402" s="34">
        <v>82606</v>
      </c>
      <c r="B1402" s="33" t="s">
        <v>1507</v>
      </c>
      <c r="D1402" s="32"/>
      <c r="E1402" s="32"/>
    </row>
    <row r="1403" spans="1:5">
      <c r="A1403" s="34">
        <v>82609</v>
      </c>
      <c r="B1403" s="33" t="s">
        <v>1508</v>
      </c>
      <c r="D1403" s="32"/>
      <c r="E1403" s="32"/>
    </row>
    <row r="1404" spans="1:5">
      <c r="A1404" s="34">
        <v>82610</v>
      </c>
      <c r="B1404" s="33" t="s">
        <v>1509</v>
      </c>
      <c r="D1404" s="32"/>
      <c r="E1404" s="32"/>
    </row>
    <row r="1405" spans="1:5">
      <c r="A1405" s="34">
        <v>82611</v>
      </c>
      <c r="B1405" s="33" t="s">
        <v>1510</v>
      </c>
      <c r="D1405" s="32"/>
      <c r="E1405" s="32"/>
    </row>
    <row r="1406" spans="1:5">
      <c r="A1406" s="34">
        <v>82612</v>
      </c>
      <c r="B1406" s="33" t="s">
        <v>1511</v>
      </c>
      <c r="D1406" s="32"/>
      <c r="E1406" s="32"/>
    </row>
    <row r="1407" spans="1:5">
      <c r="A1407" s="34">
        <v>82615</v>
      </c>
      <c r="B1407" s="33" t="s">
        <v>1512</v>
      </c>
      <c r="D1407" s="32"/>
      <c r="E1407" s="32"/>
    </row>
    <row r="1408" spans="1:5">
      <c r="A1408" s="34">
        <v>82616</v>
      </c>
      <c r="B1408" s="33" t="s">
        <v>1513</v>
      </c>
      <c r="D1408" s="32"/>
      <c r="E1408" s="32"/>
    </row>
    <row r="1409" spans="1:5">
      <c r="A1409" s="34">
        <v>82617</v>
      </c>
      <c r="B1409" s="33" t="s">
        <v>1514</v>
      </c>
      <c r="D1409" s="32"/>
      <c r="E1409" s="32"/>
    </row>
    <row r="1410" spans="1:5">
      <c r="A1410" s="34">
        <v>82619</v>
      </c>
      <c r="B1410" s="33" t="s">
        <v>1515</v>
      </c>
      <c r="D1410" s="32"/>
      <c r="E1410" s="32"/>
    </row>
    <row r="1411" spans="1:5">
      <c r="A1411" s="34">
        <v>82620</v>
      </c>
      <c r="B1411" s="33" t="s">
        <v>1516</v>
      </c>
      <c r="D1411" s="32"/>
      <c r="E1411" s="32"/>
    </row>
    <row r="1412" spans="1:5">
      <c r="A1412" s="34">
        <v>82621</v>
      </c>
      <c r="B1412" s="33" t="s">
        <v>1517</v>
      </c>
      <c r="D1412" s="32"/>
      <c r="E1412" s="32"/>
    </row>
    <row r="1413" spans="1:5">
      <c r="A1413" s="34">
        <v>82622</v>
      </c>
      <c r="B1413" s="33" t="s">
        <v>1518</v>
      </c>
      <c r="D1413" s="32"/>
      <c r="E1413" s="32"/>
    </row>
    <row r="1414" spans="1:5">
      <c r="A1414" s="34">
        <v>82623</v>
      </c>
      <c r="B1414" s="33" t="s">
        <v>1519</v>
      </c>
      <c r="D1414" s="32"/>
      <c r="E1414" s="32"/>
    </row>
    <row r="1415" spans="1:5">
      <c r="A1415" s="34">
        <v>82624</v>
      </c>
      <c r="B1415" s="33" t="s">
        <v>1520</v>
      </c>
      <c r="D1415" s="32"/>
      <c r="E1415" s="32"/>
    </row>
    <row r="1416" spans="1:5">
      <c r="A1416" s="34">
        <v>82625</v>
      </c>
      <c r="B1416" s="33" t="s">
        <v>1521</v>
      </c>
      <c r="D1416" s="32"/>
      <c r="E1416" s="32"/>
    </row>
    <row r="1417" spans="1:5">
      <c r="A1417" s="34">
        <v>82626</v>
      </c>
      <c r="B1417" s="33" t="s">
        <v>1522</v>
      </c>
      <c r="D1417" s="32"/>
      <c r="E1417" s="32"/>
    </row>
    <row r="1418" spans="1:5">
      <c r="A1418" s="34">
        <v>82627</v>
      </c>
      <c r="B1418" s="33" t="s">
        <v>1523</v>
      </c>
      <c r="D1418" s="32"/>
      <c r="E1418" s="32"/>
    </row>
    <row r="1419" spans="1:5">
      <c r="A1419" s="34">
        <v>82628</v>
      </c>
      <c r="B1419" s="33" t="s">
        <v>1524</v>
      </c>
      <c r="D1419" s="32"/>
      <c r="E1419" s="32"/>
    </row>
    <row r="1420" spans="1:5">
      <c r="A1420" s="34">
        <v>82629</v>
      </c>
      <c r="B1420" s="33" t="s">
        <v>1525</v>
      </c>
      <c r="D1420" s="32"/>
      <c r="E1420" s="32"/>
    </row>
    <row r="1421" spans="1:5">
      <c r="A1421" s="34">
        <v>82632</v>
      </c>
      <c r="B1421" s="33" t="s">
        <v>1526</v>
      </c>
      <c r="D1421" s="32"/>
      <c r="E1421" s="32"/>
    </row>
    <row r="1422" spans="1:5">
      <c r="A1422" s="34">
        <v>82636</v>
      </c>
      <c r="B1422" s="33" t="s">
        <v>1527</v>
      </c>
      <c r="D1422" s="32"/>
      <c r="E1422" s="32"/>
    </row>
    <row r="1423" spans="1:5">
      <c r="A1423" s="34">
        <v>82637</v>
      </c>
      <c r="B1423" s="33" t="s">
        <v>1528</v>
      </c>
      <c r="D1423" s="32"/>
      <c r="E1423" s="32"/>
    </row>
    <row r="1424" spans="1:5">
      <c r="A1424" s="34">
        <v>82638</v>
      </c>
      <c r="B1424" s="33" t="s">
        <v>1529</v>
      </c>
      <c r="D1424" s="32"/>
      <c r="E1424" s="32"/>
    </row>
    <row r="1425" spans="1:5">
      <c r="A1425" s="34">
        <v>82640</v>
      </c>
      <c r="B1425" s="33" t="s">
        <v>1530</v>
      </c>
      <c r="D1425" s="32"/>
      <c r="E1425" s="32"/>
    </row>
    <row r="1426" spans="1:5">
      <c r="A1426" s="34">
        <v>82641</v>
      </c>
      <c r="B1426" s="33" t="s">
        <v>1531</v>
      </c>
      <c r="D1426" s="32"/>
      <c r="E1426" s="32"/>
    </row>
    <row r="1427" spans="1:5">
      <c r="A1427" s="34">
        <v>82642</v>
      </c>
      <c r="B1427" s="33" t="s">
        <v>1532</v>
      </c>
      <c r="D1427" s="32"/>
      <c r="E1427" s="32"/>
    </row>
    <row r="1428" spans="1:5">
      <c r="A1428" s="34">
        <v>82643</v>
      </c>
      <c r="B1428" s="33" t="s">
        <v>1533</v>
      </c>
      <c r="D1428" s="32"/>
      <c r="E1428" s="32"/>
    </row>
    <row r="1429" spans="1:5">
      <c r="A1429" s="34">
        <v>82644</v>
      </c>
      <c r="B1429" s="33" t="s">
        <v>1534</v>
      </c>
      <c r="D1429" s="32"/>
      <c r="E1429" s="32"/>
    </row>
    <row r="1430" spans="1:5">
      <c r="A1430" s="34">
        <v>82645</v>
      </c>
      <c r="B1430" s="33" t="s">
        <v>1535</v>
      </c>
      <c r="D1430" s="32"/>
      <c r="E1430" s="32"/>
    </row>
    <row r="1431" spans="1:5">
      <c r="A1431" s="34">
        <v>82646</v>
      </c>
      <c r="B1431" s="33" t="s">
        <v>1536</v>
      </c>
      <c r="D1431" s="32"/>
      <c r="E1431" s="32"/>
    </row>
    <row r="1432" spans="1:5">
      <c r="A1432" s="34">
        <v>82647</v>
      </c>
      <c r="B1432" s="33" t="s">
        <v>1537</v>
      </c>
      <c r="D1432" s="32"/>
      <c r="E1432" s="32"/>
    </row>
    <row r="1433" spans="1:5">
      <c r="A1433" s="34">
        <v>82648</v>
      </c>
      <c r="B1433" s="33" t="s">
        <v>1538</v>
      </c>
      <c r="D1433" s="32"/>
      <c r="E1433" s="32"/>
    </row>
    <row r="1434" spans="1:5">
      <c r="A1434" s="34">
        <v>82649</v>
      </c>
      <c r="B1434" s="33" t="s">
        <v>1539</v>
      </c>
      <c r="D1434" s="32"/>
      <c r="E1434" s="32"/>
    </row>
    <row r="1435" spans="1:5">
      <c r="A1435" s="34">
        <v>82650</v>
      </c>
      <c r="B1435" s="33" t="s">
        <v>1540</v>
      </c>
      <c r="D1435" s="32"/>
      <c r="E1435" s="32"/>
    </row>
    <row r="1436" spans="1:5">
      <c r="A1436" s="34">
        <v>82651</v>
      </c>
      <c r="B1436" s="33" t="s">
        <v>1541</v>
      </c>
      <c r="D1436" s="32"/>
      <c r="E1436" s="32"/>
    </row>
    <row r="1437" spans="1:5">
      <c r="A1437" s="34">
        <v>82652</v>
      </c>
      <c r="B1437" s="33" t="s">
        <v>1542</v>
      </c>
      <c r="D1437" s="32"/>
      <c r="E1437" s="32"/>
    </row>
    <row r="1438" spans="1:5">
      <c r="A1438" s="34">
        <v>82654</v>
      </c>
      <c r="B1438" s="33" t="s">
        <v>1543</v>
      </c>
      <c r="D1438" s="32"/>
      <c r="E1438" s="32"/>
    </row>
    <row r="1439" spans="1:5">
      <c r="A1439" s="34">
        <v>82655</v>
      </c>
      <c r="B1439" s="33" t="s">
        <v>1544</v>
      </c>
      <c r="D1439" s="32"/>
      <c r="E1439" s="32"/>
    </row>
    <row r="1440" spans="1:5">
      <c r="A1440" s="34">
        <v>82656</v>
      </c>
      <c r="B1440" s="33" t="s">
        <v>1545</v>
      </c>
      <c r="D1440" s="32"/>
      <c r="E1440" s="32"/>
    </row>
    <row r="1441" spans="1:5">
      <c r="A1441" s="34">
        <v>82657</v>
      </c>
      <c r="B1441" s="33" t="s">
        <v>1546</v>
      </c>
      <c r="D1441" s="32"/>
      <c r="E1441" s="32"/>
    </row>
    <row r="1442" spans="1:5">
      <c r="A1442" s="34">
        <v>82658</v>
      </c>
      <c r="B1442" s="33" t="s">
        <v>1547</v>
      </c>
      <c r="D1442" s="32"/>
      <c r="E1442" s="32"/>
    </row>
    <row r="1443" spans="1:5">
      <c r="A1443" s="34">
        <v>82659</v>
      </c>
      <c r="B1443" s="33" t="s">
        <v>1548</v>
      </c>
      <c r="D1443" s="32"/>
      <c r="E1443" s="32"/>
    </row>
    <row r="1444" spans="1:5">
      <c r="A1444" s="34">
        <v>82660</v>
      </c>
      <c r="B1444" s="33" t="s">
        <v>1549</v>
      </c>
      <c r="D1444" s="32"/>
      <c r="E1444" s="32"/>
    </row>
    <row r="1445" spans="1:5">
      <c r="A1445" s="34">
        <v>82662</v>
      </c>
      <c r="B1445" s="33" t="s">
        <v>1550</v>
      </c>
      <c r="D1445" s="32"/>
      <c r="E1445" s="32"/>
    </row>
    <row r="1446" spans="1:5">
      <c r="A1446" s="34">
        <v>82663</v>
      </c>
      <c r="B1446" s="33" t="s">
        <v>1551</v>
      </c>
      <c r="D1446" s="32"/>
      <c r="E1446" s="32"/>
    </row>
    <row r="1447" spans="1:5">
      <c r="A1447" s="34">
        <v>82664</v>
      </c>
      <c r="B1447" s="33" t="s">
        <v>1552</v>
      </c>
      <c r="D1447" s="32"/>
      <c r="E1447" s="32"/>
    </row>
    <row r="1448" spans="1:5">
      <c r="A1448" s="34">
        <v>82665</v>
      </c>
      <c r="B1448" s="33" t="s">
        <v>1553</v>
      </c>
      <c r="D1448" s="32"/>
      <c r="E1448" s="32"/>
    </row>
    <row r="1449" spans="1:5">
      <c r="A1449" s="34">
        <v>82666</v>
      </c>
      <c r="B1449" s="33" t="s">
        <v>1554</v>
      </c>
      <c r="D1449" s="32"/>
      <c r="E1449" s="32"/>
    </row>
    <row r="1450" spans="1:5">
      <c r="A1450" s="34">
        <v>82667</v>
      </c>
      <c r="B1450" s="33" t="s">
        <v>1555</v>
      </c>
      <c r="D1450" s="32"/>
      <c r="E1450" s="32"/>
    </row>
    <row r="1451" spans="1:5">
      <c r="A1451" s="34">
        <v>82668</v>
      </c>
      <c r="B1451" s="33" t="s">
        <v>1556</v>
      </c>
      <c r="D1451" s="32"/>
      <c r="E1451" s="32"/>
    </row>
    <row r="1452" spans="1:5">
      <c r="A1452" s="34">
        <v>82669</v>
      </c>
      <c r="B1452" s="33" t="s">
        <v>1557</v>
      </c>
      <c r="D1452" s="32"/>
      <c r="E1452" s="32"/>
    </row>
    <row r="1453" spans="1:5">
      <c r="A1453" s="34">
        <v>82670</v>
      </c>
      <c r="B1453" s="33" t="s">
        <v>1558</v>
      </c>
      <c r="D1453" s="32"/>
      <c r="E1453" s="32"/>
    </row>
    <row r="1454" spans="1:5">
      <c r="A1454" s="34">
        <v>82671</v>
      </c>
      <c r="B1454" s="33" t="s">
        <v>1559</v>
      </c>
      <c r="D1454" s="32"/>
      <c r="E1454" s="32"/>
    </row>
    <row r="1455" spans="1:5">
      <c r="A1455" s="34">
        <v>82672</v>
      </c>
      <c r="B1455" s="33" t="s">
        <v>1560</v>
      </c>
      <c r="D1455" s="32"/>
      <c r="E1455" s="32"/>
    </row>
    <row r="1456" spans="1:5">
      <c r="A1456" s="34">
        <v>82673</v>
      </c>
      <c r="B1456" s="33" t="s">
        <v>1561</v>
      </c>
      <c r="D1456" s="32"/>
      <c r="E1456" s="32"/>
    </row>
    <row r="1457" spans="1:5">
      <c r="A1457" s="34">
        <v>82674</v>
      </c>
      <c r="B1457" s="33" t="s">
        <v>1562</v>
      </c>
      <c r="D1457" s="32"/>
      <c r="E1457" s="32"/>
    </row>
    <row r="1458" spans="1:5">
      <c r="A1458" s="34">
        <v>82675</v>
      </c>
      <c r="B1458" s="33" t="s">
        <v>1563</v>
      </c>
      <c r="D1458" s="32"/>
      <c r="E1458" s="32"/>
    </row>
    <row r="1459" spans="1:5">
      <c r="A1459" s="34">
        <v>82676</v>
      </c>
      <c r="B1459" s="33" t="s">
        <v>1564</v>
      </c>
      <c r="D1459" s="32"/>
      <c r="E1459" s="32"/>
    </row>
    <row r="1460" spans="1:5">
      <c r="A1460" s="34">
        <v>82677</v>
      </c>
      <c r="B1460" s="33" t="s">
        <v>1565</v>
      </c>
      <c r="D1460" s="32"/>
      <c r="E1460" s="32"/>
    </row>
    <row r="1461" spans="1:5">
      <c r="A1461" s="34">
        <v>82678</v>
      </c>
      <c r="B1461" s="33" t="s">
        <v>1566</v>
      </c>
      <c r="D1461" s="32"/>
      <c r="E1461" s="32"/>
    </row>
    <row r="1462" spans="1:5">
      <c r="A1462" s="34">
        <v>82679</v>
      </c>
      <c r="B1462" s="33" t="s">
        <v>1567</v>
      </c>
      <c r="D1462" s="32"/>
      <c r="E1462" s="32"/>
    </row>
    <row r="1463" spans="1:5">
      <c r="A1463" s="34">
        <v>82680</v>
      </c>
      <c r="B1463" s="33" t="s">
        <v>1568</v>
      </c>
      <c r="D1463" s="32"/>
      <c r="E1463" s="32"/>
    </row>
    <row r="1464" spans="1:5">
      <c r="A1464" s="34">
        <v>82681</v>
      </c>
      <c r="B1464" s="33" t="s">
        <v>1569</v>
      </c>
      <c r="D1464" s="32"/>
      <c r="E1464" s="32"/>
    </row>
    <row r="1465" spans="1:5">
      <c r="A1465" s="34">
        <v>82682</v>
      </c>
      <c r="B1465" s="33" t="s">
        <v>1570</v>
      </c>
      <c r="D1465" s="32"/>
      <c r="E1465" s="32"/>
    </row>
    <row r="1466" spans="1:5">
      <c r="A1466" s="34">
        <v>82683</v>
      </c>
      <c r="B1466" s="33" t="s">
        <v>1571</v>
      </c>
      <c r="D1466" s="32"/>
      <c r="E1466" s="32"/>
    </row>
    <row r="1467" spans="1:5">
      <c r="A1467" s="34">
        <v>82684</v>
      </c>
      <c r="B1467" s="33" t="s">
        <v>1572</v>
      </c>
      <c r="D1467" s="32"/>
      <c r="E1467" s="32"/>
    </row>
    <row r="1468" spans="1:5">
      <c r="A1468" s="34">
        <v>82685</v>
      </c>
      <c r="B1468" s="33" t="s">
        <v>1573</v>
      </c>
      <c r="D1468" s="32"/>
      <c r="E1468" s="32"/>
    </row>
    <row r="1469" spans="1:5">
      <c r="A1469" s="34">
        <v>82686</v>
      </c>
      <c r="B1469" s="33" t="s">
        <v>1574</v>
      </c>
      <c r="D1469" s="32"/>
      <c r="E1469" s="32"/>
    </row>
    <row r="1470" spans="1:5">
      <c r="A1470" s="34">
        <v>82687</v>
      </c>
      <c r="B1470" s="33" t="s">
        <v>1575</v>
      </c>
      <c r="D1470" s="32"/>
      <c r="E1470" s="32"/>
    </row>
    <row r="1471" spans="1:5">
      <c r="A1471" s="34">
        <v>82688</v>
      </c>
      <c r="B1471" s="33" t="s">
        <v>1576</v>
      </c>
      <c r="D1471" s="32"/>
      <c r="E1471" s="32"/>
    </row>
    <row r="1472" spans="1:5">
      <c r="A1472" s="34">
        <v>82689</v>
      </c>
      <c r="B1472" s="33" t="s">
        <v>1577</v>
      </c>
      <c r="D1472" s="32"/>
      <c r="E1472" s="32"/>
    </row>
    <row r="1473" spans="1:5">
      <c r="A1473" s="34">
        <v>82690</v>
      </c>
      <c r="B1473" s="33" t="s">
        <v>1578</v>
      </c>
      <c r="D1473" s="32"/>
      <c r="E1473" s="32"/>
    </row>
    <row r="1474" spans="1:5">
      <c r="A1474" s="34">
        <v>82691</v>
      </c>
      <c r="B1474" s="33" t="s">
        <v>1579</v>
      </c>
      <c r="D1474" s="32"/>
      <c r="E1474" s="32"/>
    </row>
    <row r="1475" spans="1:5">
      <c r="A1475" s="34">
        <v>82692</v>
      </c>
      <c r="B1475" s="33" t="s">
        <v>1580</v>
      </c>
      <c r="D1475" s="32"/>
      <c r="E1475" s="32"/>
    </row>
    <row r="1476" spans="1:5">
      <c r="A1476" s="34">
        <v>82693</v>
      </c>
      <c r="B1476" s="33" t="s">
        <v>1581</v>
      </c>
      <c r="D1476" s="32"/>
      <c r="E1476" s="32"/>
    </row>
    <row r="1477" spans="1:5">
      <c r="A1477" s="34">
        <v>82694</v>
      </c>
      <c r="B1477" s="33" t="s">
        <v>1582</v>
      </c>
      <c r="D1477" s="32"/>
      <c r="E1477" s="32"/>
    </row>
    <row r="1478" spans="1:5">
      <c r="A1478" s="34">
        <v>82695</v>
      </c>
      <c r="B1478" s="33" t="s">
        <v>1583</v>
      </c>
      <c r="D1478" s="32"/>
      <c r="E1478" s="32"/>
    </row>
    <row r="1479" spans="1:5">
      <c r="A1479" s="34">
        <v>82696</v>
      </c>
      <c r="B1479" s="33" t="s">
        <v>1584</v>
      </c>
      <c r="D1479" s="32"/>
      <c r="E1479" s="32"/>
    </row>
    <row r="1480" spans="1:5">
      <c r="A1480" s="34">
        <v>82697</v>
      </c>
      <c r="B1480" s="33" t="s">
        <v>1585</v>
      </c>
      <c r="D1480" s="32"/>
      <c r="E1480" s="32"/>
    </row>
    <row r="1481" spans="1:5">
      <c r="A1481" s="34">
        <v>82699</v>
      </c>
      <c r="B1481" s="33" t="s">
        <v>1586</v>
      </c>
      <c r="D1481" s="32"/>
      <c r="E1481" s="32"/>
    </row>
    <row r="1482" spans="1:5">
      <c r="A1482" s="34">
        <v>82701</v>
      </c>
      <c r="B1482" s="33" t="s">
        <v>1587</v>
      </c>
      <c r="D1482" s="32"/>
      <c r="E1482" s="32"/>
    </row>
    <row r="1483" spans="1:5">
      <c r="A1483" s="34">
        <v>82702</v>
      </c>
      <c r="B1483" s="33" t="s">
        <v>1588</v>
      </c>
      <c r="D1483" s="32"/>
      <c r="E1483" s="32"/>
    </row>
    <row r="1484" spans="1:5">
      <c r="A1484" s="34">
        <v>82704</v>
      </c>
      <c r="B1484" s="33" t="s">
        <v>1589</v>
      </c>
      <c r="D1484" s="32"/>
      <c r="E1484" s="32"/>
    </row>
    <row r="1485" spans="1:5">
      <c r="A1485" s="34">
        <v>82705</v>
      </c>
      <c r="B1485" s="33" t="s">
        <v>1590</v>
      </c>
      <c r="D1485" s="32"/>
      <c r="E1485" s="32"/>
    </row>
    <row r="1486" spans="1:5">
      <c r="A1486" s="34">
        <v>82706</v>
      </c>
      <c r="B1486" s="33" t="s">
        <v>1591</v>
      </c>
      <c r="D1486" s="32"/>
      <c r="E1486" s="32"/>
    </row>
    <row r="1487" spans="1:5">
      <c r="A1487" s="34">
        <v>82707</v>
      </c>
      <c r="B1487" s="33" t="s">
        <v>1592</v>
      </c>
      <c r="D1487" s="32"/>
      <c r="E1487" s="32"/>
    </row>
    <row r="1488" spans="1:5">
      <c r="A1488" s="34">
        <v>82708</v>
      </c>
      <c r="B1488" s="33" t="s">
        <v>1593</v>
      </c>
      <c r="D1488" s="32"/>
      <c r="E1488" s="32"/>
    </row>
    <row r="1489" spans="1:5">
      <c r="A1489" s="34">
        <v>82709</v>
      </c>
      <c r="B1489" s="33" t="s">
        <v>1594</v>
      </c>
      <c r="D1489" s="32"/>
      <c r="E1489" s="32"/>
    </row>
    <row r="1490" spans="1:5">
      <c r="A1490" s="34">
        <v>82710</v>
      </c>
      <c r="B1490" s="33" t="s">
        <v>1595</v>
      </c>
      <c r="D1490" s="32"/>
      <c r="E1490" s="32"/>
    </row>
    <row r="1491" spans="1:5">
      <c r="A1491" s="34">
        <v>82711</v>
      </c>
      <c r="B1491" s="33" t="s">
        <v>1596</v>
      </c>
      <c r="D1491" s="32"/>
      <c r="E1491" s="32"/>
    </row>
    <row r="1492" spans="1:5">
      <c r="A1492" s="34">
        <v>82712</v>
      </c>
      <c r="B1492" s="33" t="s">
        <v>1597</v>
      </c>
      <c r="D1492" s="32"/>
      <c r="E1492" s="32"/>
    </row>
    <row r="1493" spans="1:5">
      <c r="A1493" s="34">
        <v>82713</v>
      </c>
      <c r="B1493" s="33" t="s">
        <v>1598</v>
      </c>
      <c r="D1493" s="32"/>
      <c r="E1493" s="32"/>
    </row>
    <row r="1494" spans="1:5">
      <c r="A1494" s="34">
        <v>82714</v>
      </c>
      <c r="B1494" s="33" t="s">
        <v>1599</v>
      </c>
      <c r="D1494" s="32"/>
      <c r="E1494" s="32"/>
    </row>
    <row r="1495" spans="1:5">
      <c r="A1495" s="34">
        <v>82715</v>
      </c>
      <c r="B1495" s="33" t="s">
        <v>1600</v>
      </c>
      <c r="D1495" s="32"/>
      <c r="E1495" s="32"/>
    </row>
    <row r="1496" spans="1:5">
      <c r="A1496" s="34">
        <v>82716</v>
      </c>
      <c r="B1496" s="33" t="s">
        <v>1601</v>
      </c>
      <c r="D1496" s="32"/>
      <c r="E1496" s="32"/>
    </row>
    <row r="1497" spans="1:5">
      <c r="A1497" s="34">
        <v>82717</v>
      </c>
      <c r="B1497" s="33" t="s">
        <v>1602</v>
      </c>
      <c r="D1497" s="32"/>
      <c r="E1497" s="32"/>
    </row>
    <row r="1498" spans="1:5">
      <c r="A1498" s="34">
        <v>82718</v>
      </c>
      <c r="B1498" s="33" t="s">
        <v>1603</v>
      </c>
      <c r="D1498" s="32"/>
      <c r="E1498" s="32"/>
    </row>
    <row r="1499" spans="1:5">
      <c r="A1499" s="34">
        <v>82719</v>
      </c>
      <c r="B1499" s="33" t="s">
        <v>1604</v>
      </c>
      <c r="D1499" s="32"/>
      <c r="E1499" s="32"/>
    </row>
    <row r="1500" spans="1:5">
      <c r="A1500" s="34">
        <v>82720</v>
      </c>
      <c r="B1500" s="33" t="s">
        <v>1605</v>
      </c>
      <c r="D1500" s="32"/>
      <c r="E1500" s="32"/>
    </row>
    <row r="1501" spans="1:5">
      <c r="A1501" s="34">
        <v>82721</v>
      </c>
      <c r="B1501" s="33" t="s">
        <v>1606</v>
      </c>
      <c r="D1501" s="32"/>
      <c r="E1501" s="32"/>
    </row>
    <row r="1502" spans="1:5">
      <c r="A1502" s="34">
        <v>82722</v>
      </c>
      <c r="B1502" s="33" t="s">
        <v>1607</v>
      </c>
      <c r="D1502" s="32"/>
      <c r="E1502" s="32"/>
    </row>
    <row r="1503" spans="1:5">
      <c r="A1503" s="34">
        <v>82723</v>
      </c>
      <c r="B1503" s="33" t="s">
        <v>1608</v>
      </c>
      <c r="D1503" s="32"/>
      <c r="E1503" s="32"/>
    </row>
    <row r="1504" spans="1:5">
      <c r="A1504" s="34">
        <v>82724</v>
      </c>
      <c r="B1504" s="33" t="s">
        <v>1609</v>
      </c>
      <c r="D1504" s="32"/>
      <c r="E1504" s="32"/>
    </row>
    <row r="1505" spans="1:5">
      <c r="A1505" s="34">
        <v>82725</v>
      </c>
      <c r="B1505" s="33" t="s">
        <v>1610</v>
      </c>
      <c r="D1505" s="32"/>
      <c r="E1505" s="32"/>
    </row>
    <row r="1506" spans="1:5">
      <c r="A1506" s="34">
        <v>82727</v>
      </c>
      <c r="B1506" s="33" t="s">
        <v>1611</v>
      </c>
      <c r="D1506" s="32"/>
      <c r="E1506" s="32"/>
    </row>
    <row r="1507" spans="1:5">
      <c r="A1507" s="34">
        <v>82728</v>
      </c>
      <c r="B1507" s="33" t="s">
        <v>1612</v>
      </c>
      <c r="D1507" s="32"/>
      <c r="E1507" s="32"/>
    </row>
    <row r="1508" spans="1:5">
      <c r="A1508" s="34">
        <v>82729</v>
      </c>
      <c r="B1508" s="33" t="s">
        <v>1613</v>
      </c>
      <c r="D1508" s="32"/>
      <c r="E1508" s="32"/>
    </row>
    <row r="1509" spans="1:5">
      <c r="A1509" s="34">
        <v>82730</v>
      </c>
      <c r="B1509" s="33" t="s">
        <v>1614</v>
      </c>
      <c r="D1509" s="32"/>
      <c r="E1509" s="32"/>
    </row>
    <row r="1510" spans="1:5">
      <c r="A1510" s="34">
        <v>82731</v>
      </c>
      <c r="B1510" s="33" t="s">
        <v>1615</v>
      </c>
      <c r="D1510" s="32"/>
      <c r="E1510" s="32"/>
    </row>
    <row r="1511" spans="1:5">
      <c r="A1511" s="34">
        <v>82732</v>
      </c>
      <c r="B1511" s="33" t="s">
        <v>1616</v>
      </c>
      <c r="D1511" s="32"/>
      <c r="E1511" s="32"/>
    </row>
    <row r="1512" spans="1:5">
      <c r="A1512" s="34">
        <v>82733</v>
      </c>
      <c r="B1512" s="33" t="s">
        <v>1617</v>
      </c>
      <c r="D1512" s="32"/>
      <c r="E1512" s="32"/>
    </row>
    <row r="1513" spans="1:5">
      <c r="A1513" s="34">
        <v>82734</v>
      </c>
      <c r="B1513" s="33" t="s">
        <v>1618</v>
      </c>
      <c r="D1513" s="32"/>
      <c r="E1513" s="32"/>
    </row>
    <row r="1514" spans="1:5">
      <c r="A1514" s="34">
        <v>82736</v>
      </c>
      <c r="B1514" s="33" t="s">
        <v>1619</v>
      </c>
      <c r="D1514" s="32"/>
      <c r="E1514" s="32"/>
    </row>
    <row r="1515" spans="1:5">
      <c r="A1515" s="34">
        <v>82801</v>
      </c>
      <c r="B1515" s="33" t="s">
        <v>1620</v>
      </c>
      <c r="D1515" s="32"/>
      <c r="E1515" s="32"/>
    </row>
    <row r="1516" spans="1:5">
      <c r="A1516" s="34">
        <v>82803</v>
      </c>
      <c r="B1516" s="33" t="s">
        <v>1621</v>
      </c>
      <c r="D1516" s="32"/>
      <c r="E1516" s="32"/>
    </row>
    <row r="1517" spans="1:5">
      <c r="A1517" s="34">
        <v>82804</v>
      </c>
      <c r="B1517" s="33" t="s">
        <v>1622</v>
      </c>
      <c r="D1517" s="32"/>
      <c r="E1517" s="32"/>
    </row>
    <row r="1518" spans="1:5">
      <c r="A1518" s="34">
        <v>82805</v>
      </c>
      <c r="B1518" s="33" t="s">
        <v>1623</v>
      </c>
      <c r="D1518" s="32"/>
      <c r="E1518" s="32"/>
    </row>
    <row r="1519" spans="1:5">
      <c r="A1519" s="34">
        <v>82807</v>
      </c>
      <c r="B1519" s="33" t="s">
        <v>1624</v>
      </c>
      <c r="D1519" s="32"/>
      <c r="E1519" s="32"/>
    </row>
    <row r="1520" spans="1:5">
      <c r="A1520" s="34">
        <v>82808</v>
      </c>
      <c r="B1520" s="33" t="s">
        <v>1625</v>
      </c>
      <c r="D1520" s="32"/>
      <c r="E1520" s="32"/>
    </row>
    <row r="1521" spans="1:5">
      <c r="A1521" s="34">
        <v>82809</v>
      </c>
      <c r="B1521" s="33" t="s">
        <v>1626</v>
      </c>
      <c r="D1521" s="32"/>
      <c r="E1521" s="32"/>
    </row>
    <row r="1522" spans="1:5">
      <c r="A1522" s="34">
        <v>82810</v>
      </c>
      <c r="B1522" s="33" t="s">
        <v>1627</v>
      </c>
      <c r="D1522" s="32"/>
      <c r="E1522" s="32"/>
    </row>
    <row r="1523" spans="1:5">
      <c r="A1523" s="34">
        <v>82811</v>
      </c>
      <c r="B1523" s="33" t="s">
        <v>1628</v>
      </c>
      <c r="D1523" s="32"/>
      <c r="E1523" s="32"/>
    </row>
    <row r="1524" spans="1:5">
      <c r="A1524" s="34">
        <v>82812</v>
      </c>
      <c r="B1524" s="33" t="s">
        <v>1629</v>
      </c>
      <c r="D1524" s="32"/>
      <c r="E1524" s="32"/>
    </row>
    <row r="1525" spans="1:5">
      <c r="A1525" s="34">
        <v>82813</v>
      </c>
      <c r="B1525" s="33" t="s">
        <v>1630</v>
      </c>
      <c r="D1525" s="32"/>
      <c r="E1525" s="32"/>
    </row>
    <row r="1526" spans="1:5">
      <c r="A1526" s="34">
        <v>82814</v>
      </c>
      <c r="B1526" s="33" t="s">
        <v>1631</v>
      </c>
      <c r="D1526" s="32"/>
      <c r="E1526" s="32"/>
    </row>
    <row r="1527" spans="1:5">
      <c r="A1527" s="34">
        <v>82815</v>
      </c>
      <c r="B1527" s="33" t="s">
        <v>1632</v>
      </c>
      <c r="D1527" s="32"/>
      <c r="E1527" s="32"/>
    </row>
    <row r="1528" spans="1:5">
      <c r="A1528" s="34">
        <v>82816</v>
      </c>
      <c r="B1528" s="33" t="s">
        <v>1633</v>
      </c>
      <c r="D1528" s="32"/>
      <c r="E1528" s="32"/>
    </row>
    <row r="1529" spans="1:5">
      <c r="A1529" s="34">
        <v>82817</v>
      </c>
      <c r="B1529" s="33" t="s">
        <v>1634</v>
      </c>
      <c r="D1529" s="32"/>
      <c r="E1529" s="32"/>
    </row>
    <row r="1530" spans="1:5">
      <c r="A1530" s="34">
        <v>82818</v>
      </c>
      <c r="B1530" s="33" t="s">
        <v>1635</v>
      </c>
      <c r="D1530" s="32"/>
      <c r="E1530" s="32"/>
    </row>
    <row r="1531" spans="1:5">
      <c r="A1531" s="34">
        <v>82819</v>
      </c>
      <c r="B1531" s="33" t="s">
        <v>1636</v>
      </c>
      <c r="D1531" s="32"/>
      <c r="E1531" s="32"/>
    </row>
    <row r="1532" spans="1:5">
      <c r="A1532" s="34">
        <v>82820</v>
      </c>
      <c r="B1532" s="33" t="s">
        <v>1637</v>
      </c>
      <c r="D1532" s="32"/>
      <c r="E1532" s="32"/>
    </row>
    <row r="1533" spans="1:5">
      <c r="A1533" s="34">
        <v>82821</v>
      </c>
      <c r="B1533" s="33" t="s">
        <v>1638</v>
      </c>
      <c r="D1533" s="32"/>
      <c r="E1533" s="32"/>
    </row>
    <row r="1534" spans="1:5">
      <c r="A1534" s="34">
        <v>82822</v>
      </c>
      <c r="B1534" s="33" t="s">
        <v>1639</v>
      </c>
      <c r="D1534" s="32"/>
      <c r="E1534" s="32"/>
    </row>
    <row r="1535" spans="1:5">
      <c r="A1535" s="34">
        <v>82823</v>
      </c>
      <c r="B1535" s="33" t="s">
        <v>1640</v>
      </c>
      <c r="D1535" s="32"/>
      <c r="E1535" s="32"/>
    </row>
    <row r="1536" spans="1:5">
      <c r="A1536" s="34">
        <v>82824</v>
      </c>
      <c r="B1536" s="33" t="s">
        <v>1641</v>
      </c>
      <c r="D1536" s="32"/>
      <c r="E1536" s="32"/>
    </row>
    <row r="1537" spans="1:5">
      <c r="A1537" s="34">
        <v>82825</v>
      </c>
      <c r="B1537" s="33" t="s">
        <v>1642</v>
      </c>
      <c r="D1537" s="32"/>
      <c r="E1537" s="32"/>
    </row>
    <row r="1538" spans="1:5">
      <c r="A1538" s="34">
        <v>82826</v>
      </c>
      <c r="B1538" s="33" t="s">
        <v>1643</v>
      </c>
      <c r="D1538" s="32"/>
      <c r="E1538" s="32"/>
    </row>
    <row r="1539" spans="1:5">
      <c r="A1539" s="34">
        <v>82827</v>
      </c>
      <c r="B1539" s="33" t="s">
        <v>1644</v>
      </c>
      <c r="D1539" s="32"/>
      <c r="E1539" s="32"/>
    </row>
    <row r="1540" spans="1:5">
      <c r="A1540" s="34">
        <v>82828</v>
      </c>
      <c r="B1540" s="33" t="s">
        <v>1645</v>
      </c>
      <c r="D1540" s="32"/>
      <c r="E1540" s="32"/>
    </row>
    <row r="1541" spans="1:5">
      <c r="A1541" s="34">
        <v>82829</v>
      </c>
      <c r="B1541" s="33" t="s">
        <v>1646</v>
      </c>
      <c r="D1541" s="32"/>
      <c r="E1541" s="32"/>
    </row>
    <row r="1542" spans="1:5">
      <c r="A1542" s="34">
        <v>83101</v>
      </c>
      <c r="B1542" s="33" t="s">
        <v>1647</v>
      </c>
      <c r="D1542" s="32"/>
      <c r="E1542" s="32"/>
    </row>
    <row r="1543" spans="1:5">
      <c r="A1543" s="34">
        <v>83102</v>
      </c>
      <c r="B1543" s="33" t="s">
        <v>1648</v>
      </c>
      <c r="D1543" s="32"/>
      <c r="E1543" s="32"/>
    </row>
    <row r="1544" spans="1:5">
      <c r="A1544" s="34">
        <v>83103</v>
      </c>
      <c r="B1544" s="33" t="s">
        <v>1649</v>
      </c>
      <c r="D1544" s="32"/>
      <c r="E1544" s="32"/>
    </row>
    <row r="1545" spans="1:5">
      <c r="A1545" s="34">
        <v>83104</v>
      </c>
      <c r="B1545" s="33" t="s">
        <v>1650</v>
      </c>
      <c r="D1545" s="32"/>
      <c r="E1545" s="32"/>
    </row>
    <row r="1546" spans="1:5">
      <c r="A1546" s="34">
        <v>83105</v>
      </c>
      <c r="B1546" s="33" t="s">
        <v>1651</v>
      </c>
      <c r="D1546" s="32"/>
      <c r="E1546" s="32"/>
    </row>
    <row r="1547" spans="1:5">
      <c r="A1547" s="34">
        <v>83106</v>
      </c>
      <c r="B1547" s="33" t="s">
        <v>1652</v>
      </c>
      <c r="D1547" s="32"/>
      <c r="E1547" s="32"/>
    </row>
    <row r="1548" spans="1:5">
      <c r="A1548" s="34">
        <v>83108</v>
      </c>
      <c r="B1548" s="33" t="s">
        <v>1653</v>
      </c>
      <c r="D1548" s="32"/>
      <c r="E1548" s="32"/>
    </row>
    <row r="1549" spans="1:5">
      <c r="A1549" s="34">
        <v>83201</v>
      </c>
      <c r="B1549" s="33" t="s">
        <v>1654</v>
      </c>
      <c r="D1549" s="32"/>
      <c r="E1549" s="32"/>
    </row>
    <row r="1550" spans="1:5">
      <c r="A1550" s="34">
        <v>83202</v>
      </c>
      <c r="B1550" s="33" t="s">
        <v>1655</v>
      </c>
      <c r="D1550" s="32"/>
      <c r="E1550" s="32"/>
    </row>
    <row r="1551" spans="1:5">
      <c r="A1551" s="34">
        <v>83203</v>
      </c>
      <c r="B1551" s="33" t="s">
        <v>1656</v>
      </c>
      <c r="D1551" s="32"/>
      <c r="E1551" s="32"/>
    </row>
    <row r="1552" spans="1:5">
      <c r="A1552" s="34">
        <v>83204</v>
      </c>
      <c r="B1552" s="33" t="s">
        <v>1657</v>
      </c>
      <c r="D1552" s="32"/>
      <c r="E1552" s="32"/>
    </row>
    <row r="1553" spans="1:5">
      <c r="A1553" s="34">
        <v>83205</v>
      </c>
      <c r="B1553" s="33" t="s">
        <v>1658</v>
      </c>
      <c r="D1553" s="32"/>
      <c r="E1553" s="32"/>
    </row>
    <row r="1554" spans="1:5">
      <c r="A1554" s="34">
        <v>83206</v>
      </c>
      <c r="B1554" s="33" t="s">
        <v>1659</v>
      </c>
      <c r="D1554" s="32"/>
      <c r="E1554" s="32"/>
    </row>
    <row r="1555" spans="1:5">
      <c r="A1555" s="34">
        <v>83207</v>
      </c>
      <c r="B1555" s="33" t="s">
        <v>1660</v>
      </c>
      <c r="D1555" s="32"/>
      <c r="E1555" s="32"/>
    </row>
    <row r="1556" spans="1:5">
      <c r="A1556" s="34">
        <v>83208</v>
      </c>
      <c r="B1556" s="33" t="s">
        <v>1661</v>
      </c>
      <c r="D1556" s="32"/>
      <c r="E1556" s="32"/>
    </row>
    <row r="1557" spans="1:5">
      <c r="A1557" s="34">
        <v>83301</v>
      </c>
      <c r="B1557" s="33" t="s">
        <v>1662</v>
      </c>
      <c r="D1557" s="32"/>
      <c r="E1557" s="32"/>
    </row>
    <row r="1558" spans="1:5">
      <c r="A1558" s="34">
        <v>83302</v>
      </c>
      <c r="B1558" s="33" t="s">
        <v>1663</v>
      </c>
      <c r="D1558" s="32"/>
      <c r="E1558" s="32"/>
    </row>
    <row r="1559" spans="1:5">
      <c r="A1559" s="34">
        <v>83303</v>
      </c>
      <c r="B1559" s="33" t="s">
        <v>1664</v>
      </c>
      <c r="D1559" s="32"/>
      <c r="E1559" s="32"/>
    </row>
    <row r="1560" spans="1:5">
      <c r="A1560" s="34">
        <v>83401</v>
      </c>
      <c r="B1560" s="33" t="s">
        <v>1665</v>
      </c>
      <c r="D1560" s="32"/>
      <c r="E1560" s="32"/>
    </row>
    <row r="1561" spans="1:5">
      <c r="A1561" s="34">
        <v>83403</v>
      </c>
      <c r="B1561" s="33" t="s">
        <v>1666</v>
      </c>
      <c r="D1561" s="32"/>
      <c r="E1561" s="32"/>
    </row>
    <row r="1562" spans="1:5">
      <c r="A1562" s="34">
        <v>83404</v>
      </c>
      <c r="B1562" s="33" t="s">
        <v>1667</v>
      </c>
      <c r="D1562" s="32"/>
      <c r="E1562" s="32"/>
    </row>
    <row r="1563" spans="1:5">
      <c r="A1563" s="34">
        <v>83501</v>
      </c>
      <c r="B1563" s="33" t="s">
        <v>1668</v>
      </c>
      <c r="D1563" s="32"/>
      <c r="E1563" s="32"/>
    </row>
    <row r="1564" spans="1:5">
      <c r="A1564" s="34">
        <v>83502</v>
      </c>
      <c r="B1564" s="33" t="s">
        <v>1669</v>
      </c>
      <c r="D1564" s="32"/>
      <c r="E1564" s="32"/>
    </row>
    <row r="1565" spans="1:5">
      <c r="A1565" s="34">
        <v>83503</v>
      </c>
      <c r="B1565" s="33" t="s">
        <v>1670</v>
      </c>
      <c r="D1565" s="32"/>
      <c r="E1565" s="32"/>
    </row>
    <row r="1566" spans="1:5">
      <c r="A1566" s="34">
        <v>83504</v>
      </c>
      <c r="B1566" s="33" t="s">
        <v>1671</v>
      </c>
      <c r="D1566" s="32"/>
      <c r="E1566" s="32"/>
    </row>
    <row r="1567" spans="1:5">
      <c r="A1567" s="34">
        <v>83601</v>
      </c>
      <c r="B1567" s="33" t="s">
        <v>1672</v>
      </c>
      <c r="D1567" s="32"/>
      <c r="E1567" s="32"/>
    </row>
    <row r="1568" spans="1:5">
      <c r="A1568" s="34">
        <v>83602</v>
      </c>
      <c r="B1568" s="33" t="s">
        <v>1673</v>
      </c>
      <c r="D1568" s="32"/>
      <c r="E1568" s="32"/>
    </row>
    <row r="1569" spans="1:5">
      <c r="A1569" s="34">
        <v>83603</v>
      </c>
      <c r="B1569" s="33" t="s">
        <v>1674</v>
      </c>
      <c r="D1569" s="32"/>
      <c r="E1569" s="32"/>
    </row>
    <row r="1570" spans="1:5">
      <c r="A1570" s="34">
        <v>83604</v>
      </c>
      <c r="B1570" s="33" t="s">
        <v>1675</v>
      </c>
      <c r="D1570" s="32"/>
      <c r="E1570" s="32"/>
    </row>
    <row r="1571" spans="1:5">
      <c r="A1571" s="34">
        <v>83605</v>
      </c>
      <c r="B1571" s="33" t="s">
        <v>1676</v>
      </c>
      <c r="D1571" s="32"/>
      <c r="E1571" s="32"/>
    </row>
    <row r="1572" spans="1:5">
      <c r="A1572" s="34">
        <v>83606</v>
      </c>
      <c r="B1572" s="33" t="s">
        <v>1677</v>
      </c>
      <c r="D1572" s="32"/>
      <c r="E1572" s="32"/>
    </row>
    <row r="1573" spans="1:5">
      <c r="A1573" s="34">
        <v>83607</v>
      </c>
      <c r="B1573" s="33" t="s">
        <v>1678</v>
      </c>
      <c r="D1573" s="32"/>
      <c r="E1573" s="32"/>
    </row>
    <row r="1574" spans="1:5">
      <c r="A1574" s="34">
        <v>83702</v>
      </c>
      <c r="B1574" s="33" t="s">
        <v>1679</v>
      </c>
      <c r="D1574" s="32"/>
      <c r="E1574" s="32"/>
    </row>
    <row r="1575" spans="1:5">
      <c r="A1575" s="34">
        <v>83704</v>
      </c>
      <c r="B1575" s="33" t="s">
        <v>1680</v>
      </c>
      <c r="D1575" s="32"/>
      <c r="E1575" s="32"/>
    </row>
    <row r="1576" spans="1:5">
      <c r="A1576" s="34">
        <v>83705</v>
      </c>
      <c r="B1576" s="33" t="s">
        <v>1681</v>
      </c>
      <c r="D1576" s="32"/>
      <c r="E1576" s="32"/>
    </row>
    <row r="1577" spans="1:5">
      <c r="A1577" s="34">
        <v>83706</v>
      </c>
      <c r="B1577" s="33" t="s">
        <v>1682</v>
      </c>
      <c r="D1577" s="32"/>
      <c r="E1577" s="32"/>
    </row>
    <row r="1578" spans="1:5">
      <c r="A1578" s="34">
        <v>83709</v>
      </c>
      <c r="B1578" s="33" t="s">
        <v>1683</v>
      </c>
      <c r="D1578" s="32"/>
      <c r="E1578" s="32"/>
    </row>
    <row r="1579" spans="1:5">
      <c r="A1579" s="34">
        <v>83710</v>
      </c>
      <c r="B1579" s="33" t="s">
        <v>1684</v>
      </c>
      <c r="D1579" s="32"/>
      <c r="E1579" s="32"/>
    </row>
    <row r="1580" spans="1:5">
      <c r="A1580" s="34">
        <v>83711</v>
      </c>
      <c r="B1580" s="33" t="s">
        <v>1685</v>
      </c>
      <c r="D1580" s="32"/>
      <c r="E1580" s="32"/>
    </row>
    <row r="1581" spans="1:5">
      <c r="A1581" s="34">
        <v>83712</v>
      </c>
      <c r="B1581" s="33" t="s">
        <v>1686</v>
      </c>
      <c r="D1581" s="32"/>
      <c r="E1581" s="32"/>
    </row>
    <row r="1582" spans="1:5">
      <c r="A1582" s="34">
        <v>83801</v>
      </c>
      <c r="B1582" s="33" t="s">
        <v>1687</v>
      </c>
      <c r="D1582" s="32"/>
      <c r="E1582" s="32"/>
    </row>
    <row r="1583" spans="1:5">
      <c r="A1583" s="34">
        <v>83802</v>
      </c>
      <c r="B1583" s="33" t="s">
        <v>1688</v>
      </c>
      <c r="D1583" s="32"/>
      <c r="E1583" s="32"/>
    </row>
    <row r="1584" spans="1:5">
      <c r="A1584" s="34">
        <v>83803</v>
      </c>
      <c r="B1584" s="33" t="s">
        <v>1689</v>
      </c>
      <c r="D1584" s="32"/>
      <c r="E1584" s="32"/>
    </row>
    <row r="1585" spans="1:5">
      <c r="A1585" s="34">
        <v>83804</v>
      </c>
      <c r="B1585" s="33" t="s">
        <v>1690</v>
      </c>
      <c r="D1585" s="32"/>
      <c r="E1585" s="32"/>
    </row>
    <row r="1586" spans="1:5">
      <c r="A1586" s="34">
        <v>83805</v>
      </c>
      <c r="B1586" s="33" t="s">
        <v>1691</v>
      </c>
      <c r="D1586" s="32"/>
      <c r="E1586" s="32"/>
    </row>
    <row r="1587" spans="1:5">
      <c r="A1587" s="34">
        <v>83807</v>
      </c>
      <c r="B1587" s="33" t="s">
        <v>1692</v>
      </c>
      <c r="D1587" s="32"/>
      <c r="E1587" s="32"/>
    </row>
    <row r="1588" spans="1:5">
      <c r="A1588" s="34">
        <v>83808</v>
      </c>
      <c r="B1588" s="33" t="s">
        <v>1693</v>
      </c>
      <c r="D1588" s="32"/>
      <c r="E1588" s="32"/>
    </row>
    <row r="1589" spans="1:5">
      <c r="A1589" s="34">
        <v>83809</v>
      </c>
      <c r="B1589" s="33" t="s">
        <v>1694</v>
      </c>
      <c r="D1589" s="32"/>
      <c r="E1589" s="32"/>
    </row>
    <row r="1590" spans="1:5">
      <c r="A1590" s="34">
        <v>83810</v>
      </c>
      <c r="B1590" s="33" t="s">
        <v>1695</v>
      </c>
      <c r="D1590" s="32"/>
      <c r="E1590" s="32"/>
    </row>
    <row r="1591" spans="1:5">
      <c r="A1591" s="34">
        <v>83811</v>
      </c>
      <c r="B1591" s="33" t="s">
        <v>1696</v>
      </c>
      <c r="D1591" s="32"/>
      <c r="E1591" s="32"/>
    </row>
    <row r="1592" spans="1:5">
      <c r="A1592" s="34">
        <v>83812</v>
      </c>
      <c r="B1592" s="33" t="s">
        <v>1697</v>
      </c>
      <c r="D1592" s="32"/>
      <c r="E1592" s="32"/>
    </row>
    <row r="1593" spans="1:5">
      <c r="A1593" s="34">
        <v>83813</v>
      </c>
      <c r="B1593" s="33" t="s">
        <v>1698</v>
      </c>
      <c r="D1593" s="32"/>
      <c r="E1593" s="32"/>
    </row>
    <row r="1594" spans="1:5">
      <c r="A1594" s="34">
        <v>83901</v>
      </c>
      <c r="B1594" s="33" t="s">
        <v>1699</v>
      </c>
      <c r="D1594" s="32"/>
      <c r="E1594" s="32"/>
    </row>
    <row r="1595" spans="1:5">
      <c r="A1595" s="34">
        <v>83902</v>
      </c>
      <c r="B1595" s="33" t="s">
        <v>1700</v>
      </c>
      <c r="D1595" s="32"/>
      <c r="E1595" s="32"/>
    </row>
    <row r="1596" spans="1:5">
      <c r="A1596" s="34">
        <v>83903</v>
      </c>
      <c r="B1596" s="33" t="s">
        <v>1701</v>
      </c>
      <c r="D1596" s="32"/>
      <c r="E1596" s="32"/>
    </row>
    <row r="1597" spans="1:5">
      <c r="A1597" s="34">
        <v>83904</v>
      </c>
      <c r="B1597" s="33" t="s">
        <v>1702</v>
      </c>
      <c r="D1597" s="32"/>
      <c r="E1597" s="32"/>
    </row>
    <row r="1598" spans="1:5">
      <c r="A1598" s="34">
        <v>83905</v>
      </c>
      <c r="B1598" s="33" t="s">
        <v>1703</v>
      </c>
      <c r="D1598" s="32"/>
      <c r="E1598" s="32"/>
    </row>
    <row r="1599" spans="1:5">
      <c r="A1599" s="34">
        <v>83906</v>
      </c>
      <c r="B1599" s="33" t="s">
        <v>1704</v>
      </c>
      <c r="D1599" s="32"/>
      <c r="E1599" s="32"/>
    </row>
    <row r="1600" spans="1:5">
      <c r="A1600" s="34">
        <v>83907</v>
      </c>
      <c r="B1600" s="33" t="s">
        <v>1705</v>
      </c>
      <c r="D1600" s="32"/>
      <c r="E1600" s="32"/>
    </row>
    <row r="1601" spans="1:5">
      <c r="A1601" s="34">
        <v>83908</v>
      </c>
      <c r="B1601" s="33" t="s">
        <v>1706</v>
      </c>
      <c r="D1601" s="32"/>
      <c r="E1601" s="32"/>
    </row>
    <row r="1602" spans="1:5">
      <c r="A1602" s="34">
        <v>83909</v>
      </c>
      <c r="B1602" s="33" t="s">
        <v>1707</v>
      </c>
      <c r="D1602" s="32"/>
      <c r="E1602" s="32"/>
    </row>
    <row r="1603" spans="1:5">
      <c r="A1603" s="34">
        <v>83910</v>
      </c>
      <c r="B1603" s="33" t="s">
        <v>1708</v>
      </c>
      <c r="D1603" s="32"/>
      <c r="E1603" s="32"/>
    </row>
    <row r="1604" spans="1:5">
      <c r="A1604" s="34">
        <v>83911</v>
      </c>
      <c r="B1604" s="33" t="s">
        <v>1709</v>
      </c>
      <c r="D1604" s="32"/>
      <c r="E1604" s="32"/>
    </row>
    <row r="1605" spans="1:5">
      <c r="A1605" s="34">
        <v>83912</v>
      </c>
      <c r="B1605" s="33" t="s">
        <v>1710</v>
      </c>
      <c r="D1605" s="32"/>
      <c r="E1605" s="32"/>
    </row>
    <row r="1606" spans="1:5">
      <c r="A1606" s="34">
        <v>83913</v>
      </c>
      <c r="B1606" s="33" t="s">
        <v>1711</v>
      </c>
      <c r="D1606" s="32"/>
      <c r="E1606" s="32"/>
    </row>
    <row r="1607" spans="1:5">
      <c r="A1607" s="34">
        <v>83914</v>
      </c>
      <c r="B1607" s="33" t="s">
        <v>1712</v>
      </c>
      <c r="D1607" s="32"/>
      <c r="E1607" s="32"/>
    </row>
    <row r="1608" spans="1:5">
      <c r="A1608" s="34">
        <v>83915</v>
      </c>
      <c r="B1608" s="33" t="s">
        <v>1713</v>
      </c>
      <c r="D1608" s="32"/>
      <c r="E1608" s="32"/>
    </row>
    <row r="1609" spans="1:5">
      <c r="A1609" s="34">
        <v>84101</v>
      </c>
      <c r="B1609" s="33" t="s">
        <v>1714</v>
      </c>
      <c r="D1609" s="32"/>
      <c r="E1609" s="32"/>
    </row>
    <row r="1610" spans="1:5">
      <c r="A1610" s="34">
        <v>84103</v>
      </c>
      <c r="B1610" s="33" t="s">
        <v>1715</v>
      </c>
      <c r="D1610" s="32"/>
      <c r="E1610" s="32"/>
    </row>
    <row r="1611" spans="1:5">
      <c r="A1611" s="34">
        <v>84104</v>
      </c>
      <c r="B1611" s="33" t="s">
        <v>1716</v>
      </c>
      <c r="D1611" s="32"/>
      <c r="E1611" s="32"/>
    </row>
    <row r="1612" spans="1:5">
      <c r="A1612" s="34">
        <v>84201</v>
      </c>
      <c r="B1612" s="33" t="s">
        <v>1717</v>
      </c>
      <c r="D1612" s="32"/>
      <c r="E1612" s="32"/>
    </row>
    <row r="1613" spans="1:5">
      <c r="A1613" s="34">
        <v>84202</v>
      </c>
      <c r="B1613" s="33" t="s">
        <v>1718</v>
      </c>
      <c r="D1613" s="32"/>
      <c r="E1613" s="32"/>
    </row>
    <row r="1614" spans="1:5">
      <c r="A1614" s="34">
        <v>84203</v>
      </c>
      <c r="B1614" s="33" t="s">
        <v>1719</v>
      </c>
      <c r="D1614" s="32"/>
      <c r="E1614" s="32"/>
    </row>
    <row r="1615" spans="1:5">
      <c r="A1615" s="34">
        <v>84204</v>
      </c>
      <c r="B1615" s="33" t="s">
        <v>1720</v>
      </c>
      <c r="D1615" s="32"/>
      <c r="E1615" s="32"/>
    </row>
    <row r="1616" spans="1:5">
      <c r="A1616" s="34">
        <v>84301</v>
      </c>
      <c r="B1616" s="33" t="s">
        <v>1721</v>
      </c>
      <c r="D1616" s="32"/>
      <c r="E1616" s="32"/>
    </row>
    <row r="1617" spans="1:5">
      <c r="A1617" s="34">
        <v>84302</v>
      </c>
      <c r="B1617" s="33" t="s">
        <v>1722</v>
      </c>
      <c r="D1617" s="32"/>
      <c r="E1617" s="32"/>
    </row>
    <row r="1618" spans="1:5">
      <c r="A1618" s="34">
        <v>84303</v>
      </c>
      <c r="B1618" s="33" t="s">
        <v>1723</v>
      </c>
      <c r="D1618" s="32"/>
      <c r="E1618" s="32"/>
    </row>
    <row r="1619" spans="1:5">
      <c r="A1619" s="34">
        <v>84304</v>
      </c>
      <c r="B1619" s="33" t="s">
        <v>1724</v>
      </c>
      <c r="D1619" s="32"/>
      <c r="E1619" s="32"/>
    </row>
    <row r="1620" spans="1:5">
      <c r="A1620" s="34">
        <v>84305</v>
      </c>
      <c r="B1620" s="33" t="s">
        <v>1725</v>
      </c>
      <c r="D1620" s="32"/>
      <c r="E1620" s="32"/>
    </row>
    <row r="1621" spans="1:5">
      <c r="A1621" s="34">
        <v>84306</v>
      </c>
      <c r="B1621" s="33" t="s">
        <v>1726</v>
      </c>
      <c r="D1621" s="32"/>
      <c r="E1621" s="32"/>
    </row>
    <row r="1622" spans="1:5">
      <c r="A1622" s="34">
        <v>84307</v>
      </c>
      <c r="B1622" s="33" t="s">
        <v>1727</v>
      </c>
      <c r="D1622" s="32"/>
      <c r="E1622" s="32"/>
    </row>
    <row r="1623" spans="1:5">
      <c r="A1623" s="34">
        <v>84308</v>
      </c>
      <c r="B1623" s="33" t="s">
        <v>1728</v>
      </c>
      <c r="D1623" s="32"/>
      <c r="E1623" s="32"/>
    </row>
    <row r="1624" spans="1:5">
      <c r="A1624" s="34">
        <v>84309</v>
      </c>
      <c r="B1624" s="33" t="s">
        <v>1729</v>
      </c>
      <c r="D1624" s="32"/>
      <c r="E1624" s="32"/>
    </row>
    <row r="1625" spans="1:5">
      <c r="A1625" s="34">
        <v>84310</v>
      </c>
      <c r="B1625" s="33" t="s">
        <v>1730</v>
      </c>
      <c r="D1625" s="32"/>
      <c r="E1625" s="32"/>
    </row>
    <row r="1626" spans="1:5">
      <c r="A1626" s="34">
        <v>84311</v>
      </c>
      <c r="B1626" s="33" t="s">
        <v>1731</v>
      </c>
      <c r="D1626" s="32"/>
      <c r="E1626" s="32"/>
    </row>
    <row r="1627" spans="1:5">
      <c r="A1627" s="34">
        <v>84313</v>
      </c>
      <c r="B1627" s="33" t="s">
        <v>1732</v>
      </c>
      <c r="D1627" s="32"/>
      <c r="E1627" s="32"/>
    </row>
    <row r="1628" spans="1:5">
      <c r="A1628" s="34">
        <v>84314</v>
      </c>
      <c r="B1628" s="33" t="s">
        <v>1733</v>
      </c>
      <c r="D1628" s="32"/>
      <c r="E1628" s="32"/>
    </row>
    <row r="1629" spans="1:5">
      <c r="A1629" s="34">
        <v>84315</v>
      </c>
      <c r="B1629" s="33" t="s">
        <v>1734</v>
      </c>
      <c r="D1629" s="32"/>
      <c r="E1629" s="32"/>
    </row>
    <row r="1630" spans="1:5">
      <c r="A1630" s="34">
        <v>84316</v>
      </c>
      <c r="B1630" s="33" t="s">
        <v>1735</v>
      </c>
      <c r="D1630" s="32"/>
      <c r="E1630" s="32"/>
    </row>
    <row r="1631" spans="1:5">
      <c r="A1631" s="34">
        <v>84317</v>
      </c>
      <c r="B1631" s="33" t="s">
        <v>1736</v>
      </c>
      <c r="D1631" s="32"/>
      <c r="E1631" s="32"/>
    </row>
    <row r="1632" spans="1:5">
      <c r="A1632" s="34">
        <v>84404</v>
      </c>
      <c r="B1632" s="33" t="s">
        <v>1737</v>
      </c>
      <c r="D1632" s="32"/>
      <c r="E1632" s="32"/>
    </row>
    <row r="1633" spans="1:5">
      <c r="A1633" s="34">
        <v>84405</v>
      </c>
      <c r="B1633" s="33" t="s">
        <v>1738</v>
      </c>
      <c r="D1633" s="32"/>
      <c r="E1633" s="32"/>
    </row>
    <row r="1634" spans="1:5">
      <c r="A1634" s="34">
        <v>84406</v>
      </c>
      <c r="B1634" s="33" t="s">
        <v>1739</v>
      </c>
      <c r="D1634" s="32"/>
      <c r="E1634" s="32"/>
    </row>
    <row r="1635" spans="1:5">
      <c r="A1635" s="34">
        <v>84407</v>
      </c>
      <c r="B1635" s="33" t="s">
        <v>1740</v>
      </c>
      <c r="D1635" s="32"/>
      <c r="E1635" s="32"/>
    </row>
    <row r="1636" spans="1:5">
      <c r="A1636" s="34">
        <v>84408</v>
      </c>
      <c r="B1636" s="33" t="s">
        <v>1741</v>
      </c>
      <c r="D1636" s="32"/>
      <c r="E1636" s="32"/>
    </row>
    <row r="1637" spans="1:5">
      <c r="A1637" s="34">
        <v>84409</v>
      </c>
      <c r="B1637" s="33" t="s">
        <v>1742</v>
      </c>
      <c r="D1637" s="32"/>
      <c r="E1637" s="32"/>
    </row>
    <row r="1638" spans="1:5">
      <c r="A1638" s="34">
        <v>84410</v>
      </c>
      <c r="B1638" s="33" t="s">
        <v>1743</v>
      </c>
      <c r="D1638" s="32"/>
      <c r="E1638" s="32"/>
    </row>
    <row r="1639" spans="1:5">
      <c r="A1639" s="34">
        <v>84411</v>
      </c>
      <c r="B1639" s="33" t="s">
        <v>1744</v>
      </c>
      <c r="D1639" s="32"/>
      <c r="E1639" s="32"/>
    </row>
    <row r="1640" spans="1:5">
      <c r="A1640" s="34">
        <v>84412</v>
      </c>
      <c r="B1640" s="33" t="s">
        <v>1745</v>
      </c>
      <c r="D1640" s="32"/>
      <c r="E1640" s="32"/>
    </row>
    <row r="1641" spans="1:5">
      <c r="A1641" s="34">
        <v>84413</v>
      </c>
      <c r="B1641" s="33" t="s">
        <v>1746</v>
      </c>
      <c r="D1641" s="32"/>
      <c r="E1641" s="32"/>
    </row>
    <row r="1642" spans="1:5">
      <c r="A1642" s="34">
        <v>84414</v>
      </c>
      <c r="B1642" s="33" t="s">
        <v>1747</v>
      </c>
      <c r="D1642" s="32"/>
      <c r="E1642" s="32"/>
    </row>
    <row r="1643" spans="1:5">
      <c r="A1643" s="34">
        <v>84415</v>
      </c>
      <c r="B1643" s="33" t="s">
        <v>1748</v>
      </c>
      <c r="D1643" s="32"/>
      <c r="E1643" s="32"/>
    </row>
    <row r="1644" spans="1:5">
      <c r="A1644" s="34">
        <v>84416</v>
      </c>
      <c r="B1644" s="33" t="s">
        <v>1749</v>
      </c>
      <c r="D1644" s="32"/>
      <c r="E1644" s="32"/>
    </row>
    <row r="1645" spans="1:5">
      <c r="A1645" s="34">
        <v>84418</v>
      </c>
      <c r="B1645" s="33" t="s">
        <v>1750</v>
      </c>
      <c r="D1645" s="32"/>
      <c r="E1645" s="32"/>
    </row>
    <row r="1646" spans="1:5">
      <c r="A1646" s="34">
        <v>84419</v>
      </c>
      <c r="B1646" s="33" t="s">
        <v>1751</v>
      </c>
      <c r="D1646" s="32"/>
      <c r="E1646" s="32"/>
    </row>
    <row r="1647" spans="1:5">
      <c r="A1647" s="34">
        <v>84420</v>
      </c>
      <c r="B1647" s="33" t="s">
        <v>1752</v>
      </c>
      <c r="D1647" s="32"/>
      <c r="E1647" s="32"/>
    </row>
    <row r="1648" spans="1:5">
      <c r="A1648" s="34">
        <v>84421</v>
      </c>
      <c r="B1648" s="33" t="s">
        <v>1753</v>
      </c>
      <c r="D1648" s="32"/>
      <c r="E1648" s="32"/>
    </row>
    <row r="1649" spans="1:5">
      <c r="A1649" s="34">
        <v>84422</v>
      </c>
      <c r="B1649" s="33" t="s">
        <v>1754</v>
      </c>
      <c r="D1649" s="32"/>
      <c r="E1649" s="32"/>
    </row>
    <row r="1650" spans="1:5">
      <c r="A1650" s="34">
        <v>84423</v>
      </c>
      <c r="B1650" s="33" t="s">
        <v>1755</v>
      </c>
      <c r="D1650" s="32"/>
      <c r="E1650" s="32"/>
    </row>
    <row r="1651" spans="1:5">
      <c r="A1651" s="34">
        <v>84424</v>
      </c>
      <c r="B1651" s="33" t="s">
        <v>1756</v>
      </c>
      <c r="D1651" s="32"/>
      <c r="E1651" s="32"/>
    </row>
    <row r="1652" spans="1:5">
      <c r="A1652" s="34">
        <v>84425</v>
      </c>
      <c r="B1652" s="33" t="s">
        <v>1757</v>
      </c>
      <c r="D1652" s="32"/>
      <c r="E1652" s="32"/>
    </row>
    <row r="1653" spans="1:5">
      <c r="A1653" s="34">
        <v>84426</v>
      </c>
      <c r="B1653" s="33" t="s">
        <v>1758</v>
      </c>
      <c r="D1653" s="32"/>
      <c r="E1653" s="32"/>
    </row>
    <row r="1654" spans="1:5">
      <c r="A1654" s="34">
        <v>84427</v>
      </c>
      <c r="B1654" s="33" t="s">
        <v>1759</v>
      </c>
      <c r="D1654" s="32"/>
      <c r="E1654" s="32"/>
    </row>
    <row r="1655" spans="1:5">
      <c r="A1655" s="34">
        <v>84429</v>
      </c>
      <c r="B1655" s="33" t="s">
        <v>1760</v>
      </c>
      <c r="D1655" s="32"/>
      <c r="E1655" s="32"/>
    </row>
    <row r="1656" spans="1:5">
      <c r="A1656" s="34">
        <v>84430</v>
      </c>
      <c r="B1656" s="33" t="s">
        <v>1761</v>
      </c>
      <c r="D1656" s="32"/>
      <c r="E1656" s="32"/>
    </row>
    <row r="1657" spans="1:5">
      <c r="A1657" s="34">
        <v>84431</v>
      </c>
      <c r="B1657" s="33" t="s">
        <v>1762</v>
      </c>
      <c r="D1657" s="32"/>
      <c r="E1657" s="32"/>
    </row>
    <row r="1658" spans="1:5">
      <c r="A1658" s="34">
        <v>84432</v>
      </c>
      <c r="B1658" s="33" t="s">
        <v>1763</v>
      </c>
      <c r="D1658" s="32"/>
      <c r="E1658" s="32"/>
    </row>
    <row r="1659" spans="1:5">
      <c r="A1659" s="34">
        <v>84433</v>
      </c>
      <c r="B1659" s="33" t="s">
        <v>1764</v>
      </c>
      <c r="D1659" s="32"/>
      <c r="E1659" s="32"/>
    </row>
    <row r="1660" spans="1:5">
      <c r="A1660" s="34">
        <v>84501</v>
      </c>
      <c r="B1660" s="33" t="s">
        <v>1765</v>
      </c>
      <c r="D1660" s="32"/>
      <c r="E1660" s="32"/>
    </row>
    <row r="1661" spans="1:5">
      <c r="A1661" s="34">
        <v>84502</v>
      </c>
      <c r="B1661" s="33" t="s">
        <v>1766</v>
      </c>
      <c r="D1661" s="32"/>
      <c r="E1661" s="32"/>
    </row>
    <row r="1662" spans="1:5">
      <c r="A1662" s="34">
        <v>84503</v>
      </c>
      <c r="B1662" s="33" t="s">
        <v>1767</v>
      </c>
      <c r="D1662" s="32"/>
      <c r="E1662" s="32"/>
    </row>
    <row r="1663" spans="1:5">
      <c r="A1663" s="34">
        <v>84504</v>
      </c>
      <c r="B1663" s="33" t="s">
        <v>1768</v>
      </c>
      <c r="D1663" s="32"/>
      <c r="E1663" s="32"/>
    </row>
    <row r="1664" spans="1:5">
      <c r="A1664" s="34">
        <v>84505</v>
      </c>
      <c r="B1664" s="33" t="s">
        <v>1769</v>
      </c>
      <c r="D1664" s="32"/>
      <c r="E1664" s="32"/>
    </row>
    <row r="1665" spans="1:5">
      <c r="A1665" s="34">
        <v>84506</v>
      </c>
      <c r="B1665" s="33" t="s">
        <v>1770</v>
      </c>
      <c r="D1665" s="32"/>
      <c r="E1665" s="32"/>
    </row>
    <row r="1666" spans="1:5">
      <c r="A1666" s="34">
        <v>84508</v>
      </c>
      <c r="B1666" s="33" t="s">
        <v>1771</v>
      </c>
      <c r="D1666" s="32"/>
      <c r="E1666" s="32"/>
    </row>
    <row r="1667" spans="1:5">
      <c r="A1667" s="34">
        <v>84509</v>
      </c>
      <c r="B1667" s="33" t="s">
        <v>1772</v>
      </c>
      <c r="D1667" s="32"/>
      <c r="E1667" s="32"/>
    </row>
    <row r="1668" spans="1:5">
      <c r="A1668" s="34">
        <v>84510</v>
      </c>
      <c r="B1668" s="33" t="s">
        <v>1773</v>
      </c>
      <c r="D1668" s="32"/>
      <c r="E1668" s="32"/>
    </row>
    <row r="1669" spans="1:5">
      <c r="A1669" s="34">
        <v>84511</v>
      </c>
      <c r="B1669" s="33" t="s">
        <v>1774</v>
      </c>
      <c r="D1669" s="32"/>
      <c r="E1669" s="32"/>
    </row>
    <row r="1670" spans="1:5">
      <c r="A1670" s="34">
        <v>84512</v>
      </c>
      <c r="B1670" s="33" t="s">
        <v>1775</v>
      </c>
      <c r="D1670" s="32"/>
      <c r="E1670" s="32"/>
    </row>
    <row r="1671" spans="1:5">
      <c r="A1671" s="34">
        <v>84514</v>
      </c>
      <c r="B1671" s="33" t="s">
        <v>1776</v>
      </c>
      <c r="D1671" s="32"/>
      <c r="E1671" s="32"/>
    </row>
    <row r="1672" spans="1:5">
      <c r="A1672" s="34">
        <v>84515</v>
      </c>
      <c r="B1672" s="33" t="s">
        <v>1777</v>
      </c>
      <c r="D1672" s="32"/>
      <c r="E1672" s="32"/>
    </row>
    <row r="1673" spans="1:5">
      <c r="A1673" s="34">
        <v>84516</v>
      </c>
      <c r="B1673" s="33" t="s">
        <v>1778</v>
      </c>
      <c r="D1673" s="32"/>
      <c r="E1673" s="32"/>
    </row>
    <row r="1674" spans="1:5">
      <c r="A1674" s="34">
        <v>84517</v>
      </c>
      <c r="B1674" s="33" t="s">
        <v>1779</v>
      </c>
      <c r="D1674" s="32"/>
      <c r="E1674" s="32"/>
    </row>
    <row r="1675" spans="1:5">
      <c r="A1675" s="34">
        <v>84518</v>
      </c>
      <c r="B1675" s="33" t="s">
        <v>1780</v>
      </c>
      <c r="D1675" s="32"/>
      <c r="E1675" s="32"/>
    </row>
    <row r="1676" spans="1:5">
      <c r="A1676" s="34">
        <v>84519</v>
      </c>
      <c r="B1676" s="33" t="s">
        <v>1781</v>
      </c>
      <c r="D1676" s="32"/>
      <c r="E1676" s="32"/>
    </row>
    <row r="1677" spans="1:5">
      <c r="A1677" s="34">
        <v>84520</v>
      </c>
      <c r="B1677" s="33" t="s">
        <v>1782</v>
      </c>
      <c r="D1677" s="32"/>
      <c r="E1677" s="32"/>
    </row>
    <row r="1678" spans="1:5">
      <c r="A1678" s="34">
        <v>84521</v>
      </c>
      <c r="B1678" s="33" t="s">
        <v>1783</v>
      </c>
      <c r="D1678" s="32"/>
      <c r="E1678" s="32"/>
    </row>
    <row r="1679" spans="1:5">
      <c r="A1679" s="34">
        <v>84601</v>
      </c>
      <c r="B1679" s="33" t="s">
        <v>1784</v>
      </c>
      <c r="D1679" s="32"/>
      <c r="E1679" s="32"/>
    </row>
    <row r="1680" spans="1:5">
      <c r="A1680" s="34">
        <v>84602</v>
      </c>
      <c r="B1680" s="33" t="s">
        <v>1785</v>
      </c>
      <c r="D1680" s="32"/>
      <c r="E1680" s="32"/>
    </row>
    <row r="1681" spans="1:5">
      <c r="A1681" s="34">
        <v>84603</v>
      </c>
      <c r="B1681" s="33" t="s">
        <v>1786</v>
      </c>
      <c r="D1681" s="32"/>
      <c r="E1681" s="32"/>
    </row>
    <row r="1682" spans="1:5">
      <c r="A1682" s="34">
        <v>84604</v>
      </c>
      <c r="B1682" s="33" t="s">
        <v>1787</v>
      </c>
      <c r="D1682" s="32"/>
      <c r="E1682" s="32"/>
    </row>
    <row r="1683" spans="1:5">
      <c r="A1683" s="34">
        <v>84605</v>
      </c>
      <c r="B1683" s="33" t="s">
        <v>1788</v>
      </c>
      <c r="D1683" s="32"/>
      <c r="E1683" s="32"/>
    </row>
    <row r="1684" spans="1:5">
      <c r="A1684" s="34">
        <v>84606</v>
      </c>
      <c r="B1684" s="33" t="s">
        <v>1789</v>
      </c>
      <c r="D1684" s="32"/>
      <c r="E1684" s="32"/>
    </row>
    <row r="1685" spans="1:5">
      <c r="A1685" s="34">
        <v>84607</v>
      </c>
      <c r="B1685" s="33" t="s">
        <v>1790</v>
      </c>
      <c r="D1685" s="32"/>
      <c r="E1685" s="32"/>
    </row>
    <row r="1686" spans="1:5">
      <c r="A1686" s="34">
        <v>84701</v>
      </c>
      <c r="B1686" s="33" t="s">
        <v>1791</v>
      </c>
      <c r="D1686" s="32"/>
      <c r="E1686" s="32"/>
    </row>
    <row r="1687" spans="1:5">
      <c r="A1687" s="34">
        <v>84702</v>
      </c>
      <c r="B1687" s="33" t="s">
        <v>1792</v>
      </c>
      <c r="D1687" s="32"/>
      <c r="E1687" s="32"/>
    </row>
    <row r="1688" spans="1:5">
      <c r="A1688" s="34">
        <v>84703</v>
      </c>
      <c r="B1688" s="33" t="s">
        <v>1793</v>
      </c>
      <c r="D1688" s="32"/>
      <c r="E1688" s="32"/>
    </row>
    <row r="1689" spans="1:5">
      <c r="A1689" s="34">
        <v>84704</v>
      </c>
      <c r="B1689" s="33" t="s">
        <v>1794</v>
      </c>
      <c r="D1689" s="32"/>
      <c r="E1689" s="32"/>
    </row>
    <row r="1690" spans="1:5">
      <c r="A1690" s="34">
        <v>85101</v>
      </c>
      <c r="B1690" s="33" t="s">
        <v>1795</v>
      </c>
      <c r="D1690" s="32"/>
      <c r="E1690" s="32"/>
    </row>
    <row r="1691" spans="1:5">
      <c r="A1691" s="34">
        <v>85103</v>
      </c>
      <c r="B1691" s="33" t="s">
        <v>1796</v>
      </c>
      <c r="D1691" s="32"/>
      <c r="E1691" s="32"/>
    </row>
    <row r="1692" spans="1:5">
      <c r="A1692" s="34">
        <v>85104</v>
      </c>
      <c r="B1692" s="33" t="s">
        <v>1797</v>
      </c>
      <c r="D1692" s="32"/>
      <c r="E1692" s="32"/>
    </row>
    <row r="1693" spans="1:5">
      <c r="A1693" s="34">
        <v>85105</v>
      </c>
      <c r="B1693" s="33" t="s">
        <v>1798</v>
      </c>
      <c r="D1693" s="32"/>
      <c r="E1693" s="32"/>
    </row>
    <row r="1694" spans="1:5">
      <c r="A1694" s="34">
        <v>85106</v>
      </c>
      <c r="B1694" s="33" t="s">
        <v>1799</v>
      </c>
      <c r="D1694" s="32"/>
      <c r="E1694" s="32"/>
    </row>
    <row r="1695" spans="1:5">
      <c r="A1695" s="34">
        <v>85201</v>
      </c>
      <c r="B1695" s="33" t="s">
        <v>1800</v>
      </c>
      <c r="D1695" s="32"/>
      <c r="E1695" s="32"/>
    </row>
    <row r="1696" spans="1:5">
      <c r="A1696" s="34">
        <v>85202</v>
      </c>
      <c r="B1696" s="33" t="s">
        <v>1801</v>
      </c>
      <c r="D1696" s="32"/>
      <c r="E1696" s="32"/>
    </row>
    <row r="1697" spans="1:5">
      <c r="A1697" s="34">
        <v>85203</v>
      </c>
      <c r="B1697" s="33" t="s">
        <v>1802</v>
      </c>
      <c r="D1697" s="32"/>
      <c r="E1697" s="32"/>
    </row>
    <row r="1698" spans="1:5">
      <c r="A1698" s="34">
        <v>85204</v>
      </c>
      <c r="B1698" s="33" t="s">
        <v>1803</v>
      </c>
      <c r="D1698" s="32"/>
      <c r="E1698" s="32"/>
    </row>
    <row r="1699" spans="1:5">
      <c r="A1699" s="34">
        <v>85205</v>
      </c>
      <c r="B1699" s="33" t="s">
        <v>1804</v>
      </c>
      <c r="D1699" s="32"/>
      <c r="E1699" s="32"/>
    </row>
    <row r="1700" spans="1:5">
      <c r="A1700" s="34">
        <v>85206</v>
      </c>
      <c r="B1700" s="33" t="s">
        <v>1805</v>
      </c>
      <c r="D1700" s="32"/>
      <c r="E1700" s="32"/>
    </row>
    <row r="1701" spans="1:5">
      <c r="A1701" s="34">
        <v>85301</v>
      </c>
      <c r="B1701" s="33" t="s">
        <v>1806</v>
      </c>
      <c r="D1701" s="32"/>
      <c r="E1701" s="32"/>
    </row>
    <row r="1702" spans="1:5">
      <c r="A1702" s="34">
        <v>85302</v>
      </c>
      <c r="B1702" s="33" t="s">
        <v>1807</v>
      </c>
      <c r="D1702" s="32"/>
      <c r="E1702" s="32"/>
    </row>
    <row r="1703" spans="1:5">
      <c r="A1703" s="34">
        <v>85304</v>
      </c>
      <c r="B1703" s="33" t="s">
        <v>1808</v>
      </c>
      <c r="D1703" s="32"/>
      <c r="E1703" s="32"/>
    </row>
    <row r="1704" spans="1:5">
      <c r="A1704" s="34">
        <v>85305</v>
      </c>
      <c r="B1704" s="33" t="s">
        <v>1809</v>
      </c>
      <c r="D1704" s="32"/>
      <c r="E1704" s="32"/>
    </row>
    <row r="1705" spans="1:5">
      <c r="A1705" s="34">
        <v>85306</v>
      </c>
      <c r="B1705" s="33" t="s">
        <v>1810</v>
      </c>
      <c r="D1705" s="32"/>
      <c r="E1705" s="32"/>
    </row>
    <row r="1706" spans="1:5">
      <c r="A1706" s="34">
        <v>85307</v>
      </c>
      <c r="B1706" s="33" t="s">
        <v>1811</v>
      </c>
      <c r="D1706" s="32"/>
      <c r="E1706" s="32"/>
    </row>
    <row r="1707" spans="1:5">
      <c r="A1707" s="34">
        <v>85308</v>
      </c>
      <c r="B1707" s="33" t="s">
        <v>1812</v>
      </c>
      <c r="D1707" s="32"/>
      <c r="E1707" s="32"/>
    </row>
    <row r="1708" spans="1:5">
      <c r="A1708" s="34">
        <v>85401</v>
      </c>
      <c r="B1708" s="33" t="s">
        <v>1813</v>
      </c>
      <c r="D1708" s="32"/>
      <c r="E1708" s="32"/>
    </row>
    <row r="1709" spans="1:5">
      <c r="A1709" s="34">
        <v>85402</v>
      </c>
      <c r="B1709" s="33" t="s">
        <v>1814</v>
      </c>
      <c r="D1709" s="32"/>
      <c r="E1709" s="32"/>
    </row>
    <row r="1710" spans="1:5">
      <c r="A1710" s="34">
        <v>85403</v>
      </c>
      <c r="B1710" s="33" t="s">
        <v>1815</v>
      </c>
      <c r="D1710" s="32"/>
      <c r="E1710" s="32"/>
    </row>
    <row r="1711" spans="1:5">
      <c r="A1711" s="34">
        <v>85405</v>
      </c>
      <c r="B1711" s="33" t="s">
        <v>1816</v>
      </c>
      <c r="D1711" s="32"/>
      <c r="E1711" s="32"/>
    </row>
    <row r="1712" spans="1:5">
      <c r="A1712" s="34">
        <v>85406</v>
      </c>
      <c r="B1712" s="33" t="s">
        <v>1817</v>
      </c>
      <c r="D1712" s="32"/>
      <c r="E1712" s="32"/>
    </row>
    <row r="1713" spans="1:5">
      <c r="A1713" s="34">
        <v>85407</v>
      </c>
      <c r="B1713" s="33" t="s">
        <v>1818</v>
      </c>
      <c r="D1713" s="32"/>
      <c r="E1713" s="32"/>
    </row>
    <row r="1714" spans="1:5">
      <c r="A1714" s="34">
        <v>85408</v>
      </c>
      <c r="B1714" s="33" t="s">
        <v>1819</v>
      </c>
      <c r="D1714" s="32"/>
      <c r="E1714" s="32"/>
    </row>
    <row r="1715" spans="1:5">
      <c r="A1715" s="34">
        <v>85409</v>
      </c>
      <c r="B1715" s="33" t="s">
        <v>1820</v>
      </c>
      <c r="D1715" s="32"/>
      <c r="E1715" s="32"/>
    </row>
    <row r="1716" spans="1:5">
      <c r="A1716" s="34">
        <v>85410</v>
      </c>
      <c r="B1716" s="33" t="s">
        <v>1821</v>
      </c>
      <c r="D1716" s="32"/>
      <c r="E1716" s="32"/>
    </row>
    <row r="1717" spans="1:5">
      <c r="A1717" s="34">
        <v>85501</v>
      </c>
      <c r="B1717" s="33" t="s">
        <v>1822</v>
      </c>
      <c r="D1717" s="32"/>
      <c r="E1717" s="32"/>
    </row>
    <row r="1718" spans="1:5">
      <c r="A1718" s="34">
        <v>85502</v>
      </c>
      <c r="B1718" s="33" t="s">
        <v>1823</v>
      </c>
      <c r="D1718" s="32"/>
      <c r="E1718" s="32"/>
    </row>
    <row r="1719" spans="1:5">
      <c r="A1719" s="34">
        <v>85503</v>
      </c>
      <c r="B1719" s="33" t="s">
        <v>1824</v>
      </c>
      <c r="D1719" s="32"/>
      <c r="E1719" s="32"/>
    </row>
    <row r="1720" spans="1:5">
      <c r="A1720" s="34">
        <v>85504</v>
      </c>
      <c r="B1720" s="33" t="s">
        <v>1825</v>
      </c>
      <c r="D1720" s="32"/>
      <c r="E1720" s="32"/>
    </row>
    <row r="1721" spans="1:5">
      <c r="A1721" s="34">
        <v>85505</v>
      </c>
      <c r="B1721" s="33" t="s">
        <v>1826</v>
      </c>
      <c r="D1721" s="32"/>
      <c r="E1721" s="32"/>
    </row>
    <row r="1722" spans="1:5">
      <c r="A1722" s="34">
        <v>85506</v>
      </c>
      <c r="B1722" s="33" t="s">
        <v>1827</v>
      </c>
      <c r="D1722" s="32"/>
      <c r="E1722" s="32"/>
    </row>
    <row r="1723" spans="1:5">
      <c r="A1723" s="34">
        <v>86101</v>
      </c>
      <c r="B1723" s="33" t="s">
        <v>1828</v>
      </c>
      <c r="D1723" s="32"/>
      <c r="E1723" s="32"/>
    </row>
    <row r="1724" spans="1:5">
      <c r="A1724" s="34">
        <v>86102</v>
      </c>
      <c r="B1724" s="33" t="s">
        <v>1829</v>
      </c>
      <c r="D1724" s="32"/>
      <c r="E1724" s="32"/>
    </row>
    <row r="1725" spans="1:5">
      <c r="A1725" s="34">
        <v>86103</v>
      </c>
      <c r="B1725" s="33" t="s">
        <v>1830</v>
      </c>
      <c r="D1725" s="32"/>
      <c r="E1725" s="32"/>
    </row>
    <row r="1726" spans="1:5">
      <c r="A1726" s="34">
        <v>86202</v>
      </c>
      <c r="B1726" s="33" t="s">
        <v>1831</v>
      </c>
      <c r="D1726" s="32"/>
      <c r="E1726" s="32"/>
    </row>
    <row r="1727" spans="1:5">
      <c r="A1727" s="34">
        <v>86203</v>
      </c>
      <c r="B1727" s="33" t="s">
        <v>1832</v>
      </c>
      <c r="D1727" s="32"/>
      <c r="E1727" s="32"/>
    </row>
    <row r="1728" spans="1:5">
      <c r="A1728" s="34">
        <v>86301</v>
      </c>
      <c r="B1728" s="33" t="s">
        <v>1833</v>
      </c>
      <c r="D1728" s="32"/>
      <c r="E1728" s="32"/>
    </row>
    <row r="1729" spans="1:5">
      <c r="A1729" s="34">
        <v>86302</v>
      </c>
      <c r="B1729" s="33" t="s">
        <v>1834</v>
      </c>
      <c r="D1729" s="32"/>
      <c r="E1729" s="32"/>
    </row>
    <row r="1730" spans="1:5">
      <c r="A1730" s="34">
        <v>86303</v>
      </c>
      <c r="B1730" s="33" t="s">
        <v>1835</v>
      </c>
      <c r="D1730" s="32"/>
      <c r="E1730" s="32"/>
    </row>
    <row r="1731" spans="1:5">
      <c r="A1731" s="34">
        <v>86304</v>
      </c>
      <c r="B1731" s="33" t="s">
        <v>1836</v>
      </c>
      <c r="D1731" s="32"/>
      <c r="E1731" s="32"/>
    </row>
    <row r="1732" spans="1:5">
      <c r="A1732" s="34">
        <v>86305</v>
      </c>
      <c r="B1732" s="33" t="s">
        <v>1837</v>
      </c>
      <c r="D1732" s="32"/>
      <c r="E1732" s="32"/>
    </row>
    <row r="1733" spans="1:5">
      <c r="A1733" s="34">
        <v>86306</v>
      </c>
      <c r="B1733" s="33" t="s">
        <v>1838</v>
      </c>
      <c r="D1733" s="32"/>
      <c r="E1733" s="32"/>
    </row>
    <row r="1734" spans="1:5">
      <c r="A1734" s="34">
        <v>86401</v>
      </c>
      <c r="B1734" s="33" t="s">
        <v>1839</v>
      </c>
      <c r="D1734" s="32"/>
      <c r="E1734" s="32"/>
    </row>
    <row r="1735" spans="1:5">
      <c r="A1735" s="34">
        <v>86402</v>
      </c>
      <c r="B1735" s="33" t="s">
        <v>1840</v>
      </c>
      <c r="D1735" s="32"/>
      <c r="E1735" s="32"/>
    </row>
    <row r="1736" spans="1:5">
      <c r="A1736" s="34">
        <v>86403</v>
      </c>
      <c r="B1736" s="33" t="s">
        <v>1841</v>
      </c>
      <c r="D1736" s="32"/>
      <c r="E1736" s="32"/>
    </row>
    <row r="1737" spans="1:5">
      <c r="A1737" s="34">
        <v>86404</v>
      </c>
      <c r="B1737" s="33" t="s">
        <v>1842</v>
      </c>
      <c r="D1737" s="32"/>
      <c r="E1737" s="32"/>
    </row>
    <row r="1738" spans="1:5">
      <c r="A1738" s="34">
        <v>87101</v>
      </c>
      <c r="B1738" s="33" t="s">
        <v>1843</v>
      </c>
      <c r="D1738" s="32"/>
      <c r="E1738" s="32"/>
    </row>
    <row r="1739" spans="1:5">
      <c r="A1739" s="34">
        <v>87102</v>
      </c>
      <c r="B1739" s="33" t="s">
        <v>1844</v>
      </c>
      <c r="D1739" s="32"/>
      <c r="E1739" s="32"/>
    </row>
    <row r="1740" spans="1:5">
      <c r="A1740" s="34">
        <v>87103</v>
      </c>
      <c r="B1740" s="33" t="s">
        <v>1845</v>
      </c>
      <c r="D1740" s="32"/>
      <c r="E1740" s="32"/>
    </row>
    <row r="1741" spans="1:5">
      <c r="A1741" s="34">
        <v>87104</v>
      </c>
      <c r="B1741" s="33" t="s">
        <v>1846</v>
      </c>
      <c r="D1741" s="32"/>
      <c r="E1741" s="32"/>
    </row>
    <row r="1742" spans="1:5">
      <c r="A1742" s="34">
        <v>87105</v>
      </c>
      <c r="B1742" s="33" t="s">
        <v>1847</v>
      </c>
      <c r="D1742" s="32"/>
      <c r="E1742" s="32"/>
    </row>
    <row r="1743" spans="1:5">
      <c r="A1743" s="34">
        <v>87106</v>
      </c>
      <c r="B1743" s="33" t="s">
        <v>1848</v>
      </c>
      <c r="D1743" s="32"/>
      <c r="E1743" s="32"/>
    </row>
    <row r="1744" spans="1:5">
      <c r="A1744" s="34">
        <v>87107</v>
      </c>
      <c r="B1744" s="33" t="s">
        <v>1849</v>
      </c>
      <c r="D1744" s="32"/>
      <c r="E1744" s="32"/>
    </row>
    <row r="1745" spans="1:5">
      <c r="A1745" s="34">
        <v>87108</v>
      </c>
      <c r="B1745" s="33" t="s">
        <v>1850</v>
      </c>
      <c r="D1745" s="32"/>
      <c r="E1745" s="32"/>
    </row>
    <row r="1746" spans="1:5">
      <c r="A1746" s="34">
        <v>87109</v>
      </c>
      <c r="B1746" s="33" t="s">
        <v>1851</v>
      </c>
      <c r="D1746" s="32"/>
      <c r="E1746" s="32"/>
    </row>
    <row r="1747" spans="1:5">
      <c r="A1747" s="34">
        <v>87110</v>
      </c>
      <c r="B1747" s="33" t="s">
        <v>1852</v>
      </c>
      <c r="D1747" s="32"/>
      <c r="E1747" s="32"/>
    </row>
    <row r="1748" spans="1:5">
      <c r="A1748" s="34">
        <v>87111</v>
      </c>
      <c r="B1748" s="33" t="s">
        <v>1853</v>
      </c>
      <c r="D1748" s="32"/>
      <c r="E1748" s="32"/>
    </row>
    <row r="1749" spans="1:5">
      <c r="A1749" s="34">
        <v>87112</v>
      </c>
      <c r="B1749" s="33" t="s">
        <v>1854</v>
      </c>
      <c r="D1749" s="32"/>
      <c r="E1749" s="32"/>
    </row>
    <row r="1750" spans="1:5">
      <c r="A1750" s="34">
        <v>87114</v>
      </c>
      <c r="B1750" s="33" t="s">
        <v>1855</v>
      </c>
      <c r="D1750" s="32"/>
      <c r="E1750" s="32"/>
    </row>
    <row r="1751" spans="1:5">
      <c r="A1751" s="34">
        <v>87115</v>
      </c>
      <c r="B1751" s="33" t="s">
        <v>1856</v>
      </c>
      <c r="D1751" s="32"/>
      <c r="E1751" s="32"/>
    </row>
    <row r="1752" spans="1:5">
      <c r="A1752" s="34">
        <v>87116</v>
      </c>
      <c r="B1752" s="33" t="s">
        <v>1857</v>
      </c>
      <c r="D1752" s="32"/>
      <c r="E1752" s="32"/>
    </row>
    <row r="1753" spans="1:5">
      <c r="A1753" s="34">
        <v>87118</v>
      </c>
      <c r="B1753" s="33" t="s">
        <v>1858</v>
      </c>
      <c r="D1753" s="32"/>
      <c r="E1753" s="32"/>
    </row>
    <row r="1754" spans="1:5">
      <c r="A1754" s="34">
        <v>87119</v>
      </c>
      <c r="B1754" s="33" t="s">
        <v>1859</v>
      </c>
      <c r="D1754" s="32"/>
      <c r="E1754" s="32"/>
    </row>
    <row r="1755" spans="1:5">
      <c r="A1755" s="34">
        <v>87120</v>
      </c>
      <c r="B1755" s="33" t="s">
        <v>1860</v>
      </c>
      <c r="D1755" s="32"/>
      <c r="E1755" s="32"/>
    </row>
    <row r="1756" spans="1:5">
      <c r="A1756" s="34">
        <v>87121</v>
      </c>
      <c r="B1756" s="33" t="s">
        <v>1861</v>
      </c>
      <c r="D1756" s="32"/>
      <c r="E1756" s="32"/>
    </row>
    <row r="1757" spans="1:5">
      <c r="A1757" s="34">
        <v>87122</v>
      </c>
      <c r="B1757" s="33" t="s">
        <v>1862</v>
      </c>
      <c r="D1757" s="32"/>
      <c r="E1757" s="32"/>
    </row>
    <row r="1758" spans="1:5">
      <c r="A1758" s="34">
        <v>87123</v>
      </c>
      <c r="B1758" s="33" t="s">
        <v>1863</v>
      </c>
      <c r="D1758" s="32"/>
      <c r="E1758" s="32"/>
    </row>
    <row r="1759" spans="1:5">
      <c r="A1759" s="34">
        <v>87201</v>
      </c>
      <c r="B1759" s="33" t="s">
        <v>1864</v>
      </c>
      <c r="D1759" s="32"/>
      <c r="E1759" s="32"/>
    </row>
    <row r="1760" spans="1:5">
      <c r="A1760" s="34">
        <v>87202</v>
      </c>
      <c r="B1760" s="33" t="s">
        <v>1865</v>
      </c>
      <c r="D1760" s="32"/>
      <c r="E1760" s="32"/>
    </row>
    <row r="1761" spans="1:5">
      <c r="A1761" s="34">
        <v>87203</v>
      </c>
      <c r="B1761" s="33" t="s">
        <v>1866</v>
      </c>
      <c r="D1761" s="32"/>
      <c r="E1761" s="32"/>
    </row>
    <row r="1762" spans="1:5">
      <c r="A1762" s="34">
        <v>87204</v>
      </c>
      <c r="B1762" s="33" t="s">
        <v>1867</v>
      </c>
      <c r="D1762" s="32"/>
      <c r="E1762" s="32"/>
    </row>
    <row r="1763" spans="1:5">
      <c r="A1763" s="34">
        <v>87205</v>
      </c>
      <c r="B1763" s="33" t="s">
        <v>1868</v>
      </c>
      <c r="D1763" s="32"/>
      <c r="E1763" s="32"/>
    </row>
    <row r="1764" spans="1:5">
      <c r="A1764" s="34">
        <v>87206</v>
      </c>
      <c r="B1764" s="33" t="s">
        <v>1869</v>
      </c>
      <c r="D1764" s="32"/>
      <c r="E1764" s="32"/>
    </row>
    <row r="1765" spans="1:5">
      <c r="A1765" s="34">
        <v>87207</v>
      </c>
      <c r="B1765" s="33" t="s">
        <v>1870</v>
      </c>
      <c r="D1765" s="32"/>
      <c r="E1765" s="32"/>
    </row>
    <row r="1766" spans="1:5">
      <c r="A1766" s="34">
        <v>87208</v>
      </c>
      <c r="B1766" s="33" t="s">
        <v>1871</v>
      </c>
      <c r="D1766" s="32"/>
      <c r="E1766" s="32"/>
    </row>
    <row r="1767" spans="1:5">
      <c r="A1767" s="34">
        <v>87301</v>
      </c>
      <c r="B1767" s="33" t="s">
        <v>1872</v>
      </c>
      <c r="D1767" s="32"/>
      <c r="E1767" s="32"/>
    </row>
    <row r="1768" spans="1:5">
      <c r="A1768" s="34">
        <v>87302</v>
      </c>
      <c r="B1768" s="33" t="s">
        <v>1873</v>
      </c>
      <c r="D1768" s="32"/>
      <c r="E1768" s="32"/>
    </row>
    <row r="1769" spans="1:5">
      <c r="A1769" s="34">
        <v>87304</v>
      </c>
      <c r="B1769" s="33" t="s">
        <v>1874</v>
      </c>
      <c r="D1769" s="32"/>
      <c r="E1769" s="32"/>
    </row>
    <row r="1770" spans="1:5">
      <c r="A1770" s="34">
        <v>87401</v>
      </c>
      <c r="B1770" s="33" t="s">
        <v>1875</v>
      </c>
      <c r="D1770" s="32"/>
      <c r="E1770" s="32"/>
    </row>
    <row r="1771" spans="1:5">
      <c r="A1771" s="34">
        <v>87402</v>
      </c>
      <c r="B1771" s="33" t="s">
        <v>1876</v>
      </c>
      <c r="D1771" s="32"/>
      <c r="E1771" s="32"/>
    </row>
    <row r="1772" spans="1:5">
      <c r="A1772" s="34">
        <v>87403</v>
      </c>
      <c r="B1772" s="33" t="s">
        <v>1877</v>
      </c>
      <c r="D1772" s="32"/>
      <c r="E1772" s="32"/>
    </row>
    <row r="1773" spans="1:5">
      <c r="A1773" s="34">
        <v>87404</v>
      </c>
      <c r="B1773" s="33" t="s">
        <v>1878</v>
      </c>
      <c r="D1773" s="32"/>
      <c r="E1773" s="32"/>
    </row>
    <row r="1774" spans="1:5">
      <c r="A1774" s="34">
        <v>87405</v>
      </c>
      <c r="B1774" s="33" t="s">
        <v>1879</v>
      </c>
      <c r="D1774" s="32"/>
      <c r="E1774" s="32"/>
    </row>
    <row r="1775" spans="1:5">
      <c r="A1775" s="34">
        <v>87501</v>
      </c>
      <c r="B1775" s="33" t="s">
        <v>1880</v>
      </c>
      <c r="D1775" s="32"/>
      <c r="E1775" s="32"/>
    </row>
    <row r="1776" spans="1:5">
      <c r="A1776" s="34">
        <v>87502</v>
      </c>
      <c r="B1776" s="33" t="s">
        <v>1881</v>
      </c>
      <c r="D1776" s="32"/>
      <c r="E1776" s="32"/>
    </row>
    <row r="1777" spans="1:5">
      <c r="A1777" s="34">
        <v>87601</v>
      </c>
      <c r="B1777" s="33" t="s">
        <v>1882</v>
      </c>
      <c r="D1777" s="32"/>
      <c r="E1777" s="32"/>
    </row>
    <row r="1778" spans="1:5">
      <c r="A1778" s="34">
        <v>87602</v>
      </c>
      <c r="B1778" s="33" t="s">
        <v>1883</v>
      </c>
      <c r="D1778" s="32"/>
      <c r="E1778" s="32"/>
    </row>
    <row r="1779" spans="1:5">
      <c r="A1779" s="34">
        <v>87603</v>
      </c>
      <c r="B1779" s="33" t="s">
        <v>1884</v>
      </c>
      <c r="D1779" s="32"/>
      <c r="E1779" s="32"/>
    </row>
    <row r="1780" spans="1:5">
      <c r="A1780" s="34">
        <v>87701</v>
      </c>
      <c r="B1780" s="33" t="s">
        <v>1885</v>
      </c>
      <c r="D1780" s="32"/>
      <c r="E1780" s="32"/>
    </row>
    <row r="1781" spans="1:5">
      <c r="A1781" s="34">
        <v>87702</v>
      </c>
      <c r="B1781" s="33" t="s">
        <v>1886</v>
      </c>
      <c r="D1781" s="32"/>
      <c r="E1781" s="32"/>
    </row>
    <row r="1782" spans="1:5">
      <c r="A1782" s="34">
        <v>87703</v>
      </c>
      <c r="B1782" s="33" t="s">
        <v>1887</v>
      </c>
      <c r="D1782" s="32"/>
      <c r="E1782" s="32"/>
    </row>
    <row r="1783" spans="1:5">
      <c r="A1783" s="34">
        <v>87704</v>
      </c>
      <c r="B1783" s="33" t="s">
        <v>1888</v>
      </c>
      <c r="D1783" s="32"/>
      <c r="E1783" s="32"/>
    </row>
    <row r="1784" spans="1:5">
      <c r="A1784" s="34">
        <v>88002</v>
      </c>
      <c r="B1784" s="33" t="s">
        <v>1889</v>
      </c>
      <c r="D1784" s="32"/>
      <c r="E1784" s="32"/>
    </row>
    <row r="1785" spans="1:5">
      <c r="A1785" s="34">
        <v>88003</v>
      </c>
      <c r="B1785" s="33" t="s">
        <v>1890</v>
      </c>
      <c r="D1785" s="32"/>
      <c r="E1785" s="32"/>
    </row>
    <row r="1786" spans="1:5">
      <c r="A1786" s="34">
        <v>88004</v>
      </c>
      <c r="B1786" s="33" t="s">
        <v>1891</v>
      </c>
      <c r="D1786" s="32"/>
      <c r="E1786" s="32"/>
    </row>
    <row r="1787" spans="1:5">
      <c r="A1787" s="34">
        <v>88005</v>
      </c>
      <c r="B1787" s="33" t="s">
        <v>1892</v>
      </c>
      <c r="D1787" s="32"/>
      <c r="E1787" s="32"/>
    </row>
    <row r="1788" spans="1:5">
      <c r="A1788" s="34">
        <v>90101</v>
      </c>
      <c r="B1788" s="33" t="s">
        <v>1893</v>
      </c>
      <c r="D1788" s="32"/>
      <c r="E1788" s="32"/>
    </row>
    <row r="1789" spans="1:5">
      <c r="A1789" s="34">
        <v>90102</v>
      </c>
      <c r="B1789" s="33" t="s">
        <v>1894</v>
      </c>
      <c r="D1789" s="32"/>
      <c r="E1789" s="32"/>
    </row>
    <row r="1790" spans="1:5">
      <c r="A1790" s="34">
        <v>90103</v>
      </c>
      <c r="B1790" s="33" t="s">
        <v>1895</v>
      </c>
      <c r="D1790" s="32"/>
      <c r="E1790" s="32"/>
    </row>
    <row r="1791" spans="1:5">
      <c r="A1791" s="34">
        <v>91302</v>
      </c>
      <c r="B1791" s="33" t="s">
        <v>1896</v>
      </c>
      <c r="D1791" s="32"/>
      <c r="E1791" s="32"/>
    </row>
    <row r="1792" spans="1:5">
      <c r="A1792" s="34">
        <v>91303</v>
      </c>
      <c r="B1792" s="33" t="s">
        <v>1897</v>
      </c>
      <c r="D1792" s="32"/>
      <c r="E1792" s="32"/>
    </row>
    <row r="1793" spans="1:5">
      <c r="A1793" s="34">
        <v>92101</v>
      </c>
      <c r="B1793" s="33" t="s">
        <v>1898</v>
      </c>
      <c r="D1793" s="32"/>
      <c r="E1793" s="32"/>
    </row>
    <row r="1794" spans="1:5">
      <c r="A1794" s="34">
        <v>92103</v>
      </c>
      <c r="B1794" s="33" t="s">
        <v>1899</v>
      </c>
      <c r="D1794" s="32"/>
      <c r="E1794" s="32"/>
    </row>
    <row r="1795" spans="1:5">
      <c r="A1795" s="34">
        <v>92104</v>
      </c>
      <c r="B1795" s="33" t="s">
        <v>1900</v>
      </c>
      <c r="D1795" s="32"/>
      <c r="E1795" s="32"/>
    </row>
    <row r="1796" spans="1:5">
      <c r="A1796" s="34">
        <v>92105</v>
      </c>
      <c r="B1796" s="33" t="s">
        <v>1901</v>
      </c>
      <c r="D1796" s="32"/>
      <c r="E1796" s="32"/>
    </row>
    <row r="1797" spans="1:5">
      <c r="A1797" s="34">
        <v>92106</v>
      </c>
      <c r="B1797" s="33" t="s">
        <v>1902</v>
      </c>
      <c r="D1797" s="32"/>
      <c r="E1797" s="32"/>
    </row>
    <row r="1798" spans="1:5">
      <c r="A1798" s="34">
        <v>92107</v>
      </c>
      <c r="B1798" s="33" t="s">
        <v>1903</v>
      </c>
      <c r="D1798" s="32"/>
      <c r="E1798" s="32"/>
    </row>
    <row r="1799" spans="1:5">
      <c r="A1799" s="34">
        <v>92201</v>
      </c>
      <c r="B1799" s="33" t="s">
        <v>1904</v>
      </c>
      <c r="D1799" s="32"/>
      <c r="E1799" s="32"/>
    </row>
    <row r="1800" spans="1:5">
      <c r="A1800" s="34">
        <v>92302</v>
      </c>
      <c r="B1800" s="33" t="s">
        <v>1905</v>
      </c>
      <c r="D1800" s="32"/>
      <c r="E1800" s="32"/>
    </row>
    <row r="1801" spans="1:5">
      <c r="A1801" s="34">
        <v>92401</v>
      </c>
      <c r="B1801" s="33" t="s">
        <v>1906</v>
      </c>
      <c r="D1801" s="32"/>
      <c r="E1801" s="32"/>
    </row>
    <row r="1802" spans="1:5">
      <c r="A1802" s="34">
        <v>92402</v>
      </c>
      <c r="B1802" s="33" t="s">
        <v>1907</v>
      </c>
      <c r="D1802" s="32"/>
      <c r="E1802" s="32"/>
    </row>
    <row r="1803" spans="1:5">
      <c r="A1803" s="34">
        <v>92501</v>
      </c>
      <c r="B1803" s="33" t="s">
        <v>1908</v>
      </c>
      <c r="D1803" s="32"/>
      <c r="E1803" s="32"/>
    </row>
    <row r="1804" spans="1:5">
      <c r="A1804" s="34">
        <v>92502</v>
      </c>
      <c r="B1804" s="33" t="s">
        <v>1909</v>
      </c>
      <c r="D1804" s="32"/>
      <c r="E1804" s="32"/>
    </row>
    <row r="1805" spans="1:5">
      <c r="A1805" s="34">
        <v>92503</v>
      </c>
      <c r="B1805" s="33" t="s">
        <v>1910</v>
      </c>
      <c r="D1805" s="32"/>
      <c r="E1805" s="32"/>
    </row>
    <row r="1806" spans="1:5">
      <c r="A1806" s="34">
        <v>92504</v>
      </c>
      <c r="B1806" s="33" t="s">
        <v>1911</v>
      </c>
      <c r="D1806" s="32"/>
      <c r="E1806" s="32"/>
    </row>
    <row r="1807" spans="1:5">
      <c r="A1807" s="34">
        <v>92506</v>
      </c>
      <c r="B1807" s="33" t="s">
        <v>1912</v>
      </c>
      <c r="D1807" s="32"/>
      <c r="E1807" s="32"/>
    </row>
    <row r="1808" spans="1:5">
      <c r="A1808" s="34">
        <v>92507</v>
      </c>
      <c r="B1808" s="33" t="s">
        <v>1913</v>
      </c>
      <c r="D1808" s="32"/>
      <c r="E1808" s="32"/>
    </row>
    <row r="1809" spans="1:5">
      <c r="A1809" s="34">
        <v>92508</v>
      </c>
      <c r="B1809" s="33" t="s">
        <v>1914</v>
      </c>
      <c r="D1809" s="32"/>
      <c r="E1809" s="32"/>
    </row>
    <row r="1810" spans="1:5">
      <c r="A1810" s="34">
        <v>92509</v>
      </c>
      <c r="B1810" s="33" t="s">
        <v>1915</v>
      </c>
      <c r="D1810" s="32"/>
      <c r="E1810" s="32"/>
    </row>
    <row r="1811" spans="1:5">
      <c r="A1811" s="34">
        <v>92510</v>
      </c>
      <c r="B1811" s="33" t="s">
        <v>1916</v>
      </c>
      <c r="D1811" s="32"/>
      <c r="E1811" s="32"/>
    </row>
    <row r="1812" spans="1:5">
      <c r="A1812" s="34">
        <v>92603</v>
      </c>
      <c r="B1812" s="33" t="s">
        <v>1917</v>
      </c>
      <c r="D1812" s="32"/>
      <c r="E1812" s="32"/>
    </row>
    <row r="1813" spans="1:5">
      <c r="A1813" s="34">
        <v>92604</v>
      </c>
      <c r="B1813" s="33" t="s">
        <v>1918</v>
      </c>
      <c r="D1813" s="32"/>
      <c r="E1813" s="32"/>
    </row>
    <row r="1814" spans="1:5">
      <c r="A1814" s="34">
        <v>92605</v>
      </c>
      <c r="B1814" s="33" t="s">
        <v>1919</v>
      </c>
      <c r="D1814" s="32"/>
      <c r="E1814" s="32"/>
    </row>
    <row r="1815" spans="1:5">
      <c r="A1815" s="34">
        <v>92607</v>
      </c>
      <c r="B1815" s="33" t="s">
        <v>1920</v>
      </c>
      <c r="D1815" s="32"/>
      <c r="E1815" s="32"/>
    </row>
    <row r="1816" spans="1:5">
      <c r="A1816" s="34">
        <v>92608</v>
      </c>
      <c r="B1816" s="33" t="s">
        <v>1921</v>
      </c>
      <c r="D1816" s="32"/>
      <c r="E1816" s="32"/>
    </row>
    <row r="1817" spans="1:5">
      <c r="A1817" s="34">
        <v>92614</v>
      </c>
      <c r="B1817" s="33" t="s">
        <v>1922</v>
      </c>
      <c r="D1817" s="32"/>
      <c r="E1817" s="32"/>
    </row>
    <row r="1818" spans="1:5">
      <c r="A1818" s="34">
        <v>92615</v>
      </c>
      <c r="B1818" s="33" t="s">
        <v>1923</v>
      </c>
      <c r="D1818" s="32"/>
      <c r="E1818" s="32"/>
    </row>
    <row r="1819" spans="1:5">
      <c r="A1819" s="34">
        <v>92618</v>
      </c>
      <c r="B1819" s="33" t="s">
        <v>1924</v>
      </c>
      <c r="D1819" s="32"/>
      <c r="E1819" s="32"/>
    </row>
    <row r="1820" spans="1:5">
      <c r="A1820" s="34">
        <v>92619</v>
      </c>
      <c r="B1820" s="33" t="s">
        <v>1925</v>
      </c>
      <c r="D1820" s="32"/>
      <c r="E1820" s="32"/>
    </row>
    <row r="1821" spans="1:5">
      <c r="A1821" s="34">
        <v>92620</v>
      </c>
      <c r="B1821" s="33" t="s">
        <v>1926</v>
      </c>
      <c r="D1821" s="32"/>
      <c r="E1821" s="32"/>
    </row>
    <row r="1822" spans="1:5">
      <c r="A1822" s="34">
        <v>92622</v>
      </c>
      <c r="B1822" s="33" t="s">
        <v>1927</v>
      </c>
      <c r="D1822" s="32"/>
      <c r="E1822" s="32"/>
    </row>
    <row r="1823" spans="1:5">
      <c r="A1823" s="34">
        <v>92623</v>
      </c>
      <c r="B1823" s="33" t="s">
        <v>1928</v>
      </c>
      <c r="D1823" s="32"/>
      <c r="E1823" s="32"/>
    </row>
    <row r="1824" spans="1:5">
      <c r="A1824" s="34">
        <v>92624</v>
      </c>
      <c r="B1824" s="33" t="s">
        <v>1929</v>
      </c>
      <c r="D1824" s="32"/>
      <c r="E1824" s="32"/>
    </row>
    <row r="1825" spans="1:5">
      <c r="A1825" s="34">
        <v>92625</v>
      </c>
      <c r="B1825" s="33" t="s">
        <v>1930</v>
      </c>
      <c r="D1825" s="32"/>
      <c r="E1825" s="32"/>
    </row>
    <row r="1826" spans="1:5">
      <c r="A1826" s="34">
        <v>92626</v>
      </c>
      <c r="B1826" s="33" t="s">
        <v>1931</v>
      </c>
      <c r="D1826" s="32"/>
      <c r="E1826" s="32"/>
    </row>
    <row r="1827" spans="1:5">
      <c r="A1827" s="34">
        <v>92627</v>
      </c>
      <c r="B1827" s="33" t="s">
        <v>1932</v>
      </c>
      <c r="D1827" s="32"/>
      <c r="E1827" s="32"/>
    </row>
    <row r="1828" spans="1:5">
      <c r="A1828" s="34">
        <v>92628</v>
      </c>
      <c r="B1828" s="33" t="s">
        <v>1933</v>
      </c>
      <c r="D1828" s="32"/>
      <c r="E1828" s="32"/>
    </row>
    <row r="1829" spans="1:5">
      <c r="A1829" s="34">
        <v>92630</v>
      </c>
      <c r="B1829" s="33" t="s">
        <v>1934</v>
      </c>
      <c r="D1829" s="32"/>
      <c r="E1829" s="32"/>
    </row>
    <row r="1830" spans="1:5">
      <c r="A1830" s="34">
        <v>92631</v>
      </c>
      <c r="B1830" s="33" t="s">
        <v>1935</v>
      </c>
      <c r="D1830" s="32"/>
      <c r="E1830" s="32"/>
    </row>
    <row r="1831" spans="1:5">
      <c r="A1831" s="34">
        <v>92632</v>
      </c>
      <c r="B1831" s="33" t="s">
        <v>1936</v>
      </c>
      <c r="D1831" s="32"/>
      <c r="E1831" s="32"/>
    </row>
    <row r="1832" spans="1:5">
      <c r="A1832" s="34">
        <v>92635</v>
      </c>
      <c r="B1832" s="33" t="s">
        <v>1937</v>
      </c>
      <c r="D1832" s="32"/>
      <c r="E1832" s="32"/>
    </row>
    <row r="1833" spans="1:5">
      <c r="A1833" s="34">
        <v>92636</v>
      </c>
      <c r="B1833" s="33" t="s">
        <v>1938</v>
      </c>
      <c r="D1833" s="32"/>
      <c r="E1833" s="32"/>
    </row>
    <row r="1834" spans="1:5">
      <c r="A1834" s="34">
        <v>92637</v>
      </c>
      <c r="B1834" s="33" t="s">
        <v>1939</v>
      </c>
      <c r="D1834" s="32"/>
      <c r="E1834" s="32"/>
    </row>
    <row r="1835" spans="1:5">
      <c r="A1835" s="34">
        <v>92638</v>
      </c>
      <c r="B1835" s="33" t="s">
        <v>1940</v>
      </c>
      <c r="D1835" s="32"/>
      <c r="E1835" s="32"/>
    </row>
    <row r="1836" spans="1:5">
      <c r="A1836" s="34">
        <v>92640</v>
      </c>
      <c r="B1836" s="33" t="s">
        <v>1941</v>
      </c>
      <c r="D1836" s="32"/>
      <c r="E1836" s="32"/>
    </row>
    <row r="1837" spans="1:5">
      <c r="A1837" s="34">
        <v>92641</v>
      </c>
      <c r="B1837" s="33" t="s">
        <v>1942</v>
      </c>
      <c r="D1837" s="32"/>
      <c r="E1837" s="32"/>
    </row>
    <row r="1838" spans="1:5">
      <c r="A1838" s="34">
        <v>92642</v>
      </c>
      <c r="B1838" s="33" t="s">
        <v>1943</v>
      </c>
      <c r="D1838" s="32"/>
      <c r="E1838" s="32"/>
    </row>
    <row r="1839" spans="1:5">
      <c r="A1839" s="34">
        <v>92643</v>
      </c>
      <c r="B1839" s="33" t="s">
        <v>1944</v>
      </c>
      <c r="D1839" s="32"/>
      <c r="E1839" s="32"/>
    </row>
    <row r="1840" spans="1:5">
      <c r="A1840" s="34">
        <v>92644</v>
      </c>
      <c r="B1840" s="33" t="s">
        <v>1945</v>
      </c>
      <c r="D1840" s="32"/>
      <c r="E1840" s="32"/>
    </row>
    <row r="1841" spans="1:5">
      <c r="A1841" s="34">
        <v>92645</v>
      </c>
      <c r="B1841" s="33" t="s">
        <v>1946</v>
      </c>
      <c r="D1841" s="32"/>
      <c r="E1841" s="32"/>
    </row>
    <row r="1842" spans="1:5">
      <c r="A1842" s="34">
        <v>92646</v>
      </c>
      <c r="B1842" s="33" t="s">
        <v>1947</v>
      </c>
      <c r="D1842" s="32"/>
      <c r="E1842" s="32"/>
    </row>
    <row r="1843" spans="1:5">
      <c r="A1843" s="34">
        <v>92647</v>
      </c>
      <c r="B1843" s="33" t="s">
        <v>1948</v>
      </c>
      <c r="D1843" s="32"/>
      <c r="E1843" s="32"/>
    </row>
    <row r="1844" spans="1:5">
      <c r="A1844" s="34">
        <v>92648</v>
      </c>
      <c r="B1844" s="33" t="s">
        <v>1949</v>
      </c>
      <c r="D1844" s="32"/>
      <c r="E1844" s="32"/>
    </row>
    <row r="1845" spans="1:5">
      <c r="A1845" s="34">
        <v>92649</v>
      </c>
      <c r="B1845" s="33" t="s">
        <v>1950</v>
      </c>
      <c r="D1845" s="32"/>
      <c r="E1845" s="32"/>
    </row>
    <row r="1846" spans="1:5">
      <c r="A1846" s="34">
        <v>92650</v>
      </c>
      <c r="B1846" s="33" t="s">
        <v>1951</v>
      </c>
      <c r="D1846" s="32"/>
      <c r="E1846" s="32"/>
    </row>
    <row r="1847" spans="1:5">
      <c r="A1847" s="34">
        <v>92651</v>
      </c>
      <c r="B1847" s="33" t="s">
        <v>1952</v>
      </c>
      <c r="D1847" s="32"/>
      <c r="E1847" s="32"/>
    </row>
    <row r="1848" spans="1:5">
      <c r="A1848" s="34">
        <v>92652</v>
      </c>
      <c r="B1848" s="33" t="s">
        <v>1953</v>
      </c>
      <c r="D1848" s="32"/>
      <c r="E1848" s="32"/>
    </row>
    <row r="1849" spans="1:5">
      <c r="A1849" s="34">
        <v>92653</v>
      </c>
      <c r="B1849" s="33" t="s">
        <v>1954</v>
      </c>
      <c r="D1849" s="32"/>
      <c r="E1849" s="32"/>
    </row>
    <row r="1850" spans="1:5">
      <c r="A1850" s="34">
        <v>92654</v>
      </c>
      <c r="B1850" s="33" t="s">
        <v>1955</v>
      </c>
      <c r="D1850" s="32"/>
      <c r="E1850" s="32"/>
    </row>
    <row r="1851" spans="1:5">
      <c r="A1851" s="34">
        <v>92655</v>
      </c>
      <c r="B1851" s="33" t="s">
        <v>1956</v>
      </c>
      <c r="D1851" s="32"/>
      <c r="E1851" s="32"/>
    </row>
    <row r="1852" spans="1:5">
      <c r="A1852" s="34">
        <v>92658</v>
      </c>
      <c r="B1852" s="33" t="s">
        <v>1957</v>
      </c>
      <c r="D1852" s="32"/>
      <c r="E1852" s="32"/>
    </row>
    <row r="1853" spans="1:5">
      <c r="A1853" s="34">
        <v>92659</v>
      </c>
      <c r="B1853" s="33" t="s">
        <v>1958</v>
      </c>
      <c r="D1853" s="32"/>
      <c r="E1853" s="32"/>
    </row>
    <row r="1854" spans="1:5">
      <c r="A1854" s="34">
        <v>92660</v>
      </c>
      <c r="B1854" s="33" t="s">
        <v>1959</v>
      </c>
      <c r="D1854" s="32"/>
      <c r="E1854" s="32"/>
    </row>
    <row r="1855" spans="1:5">
      <c r="A1855" s="34">
        <v>92661</v>
      </c>
      <c r="B1855" s="33" t="s">
        <v>1960</v>
      </c>
      <c r="D1855" s="32"/>
      <c r="E1855" s="32"/>
    </row>
    <row r="1856" spans="1:5">
      <c r="A1856" s="34">
        <v>92662</v>
      </c>
      <c r="B1856" s="33" t="s">
        <v>1961</v>
      </c>
      <c r="D1856" s="32"/>
      <c r="E1856" s="32"/>
    </row>
    <row r="1857" spans="1:5">
      <c r="A1857" s="34">
        <v>92663</v>
      </c>
      <c r="B1857" s="33" t="s">
        <v>1962</v>
      </c>
      <c r="D1857" s="32"/>
      <c r="E1857" s="32"/>
    </row>
    <row r="1858" spans="1:5">
      <c r="A1858" s="34">
        <v>92664</v>
      </c>
      <c r="B1858" s="33" t="s">
        <v>1963</v>
      </c>
      <c r="D1858" s="32"/>
      <c r="E1858" s="32"/>
    </row>
    <row r="1859" spans="1:5">
      <c r="A1859" s="34">
        <v>92665</v>
      </c>
      <c r="B1859" s="33" t="s">
        <v>1964</v>
      </c>
      <c r="D1859" s="32"/>
      <c r="E1859" s="32"/>
    </row>
    <row r="1860" spans="1:5">
      <c r="A1860" s="34">
        <v>92667</v>
      </c>
      <c r="B1860" s="33" t="s">
        <v>1965</v>
      </c>
      <c r="D1860" s="32"/>
      <c r="E1860" s="32"/>
    </row>
    <row r="1861" spans="1:5">
      <c r="A1861" s="34">
        <v>92668</v>
      </c>
      <c r="B1861" s="33" t="s">
        <v>1966</v>
      </c>
      <c r="D1861" s="32"/>
      <c r="E1861" s="32"/>
    </row>
    <row r="1862" spans="1:5">
      <c r="A1862" s="34">
        <v>92669</v>
      </c>
      <c r="B1862" s="33" t="s">
        <v>1967</v>
      </c>
      <c r="D1862" s="32"/>
      <c r="E1862" s="32"/>
    </row>
    <row r="1863" spans="1:5">
      <c r="A1863" s="34">
        <v>92670</v>
      </c>
      <c r="B1863" s="33" t="s">
        <v>1968</v>
      </c>
      <c r="D1863" s="32"/>
      <c r="E1863" s="32"/>
    </row>
    <row r="1864" spans="1:5">
      <c r="A1864" s="34">
        <v>92671</v>
      </c>
      <c r="B1864" s="33" t="s">
        <v>1969</v>
      </c>
      <c r="D1864" s="32"/>
      <c r="E1864" s="32"/>
    </row>
    <row r="1865" spans="1:5">
      <c r="A1865" s="34">
        <v>92672</v>
      </c>
      <c r="B1865" s="33" t="s">
        <v>1970</v>
      </c>
      <c r="D1865" s="32"/>
      <c r="E1865" s="32"/>
    </row>
    <row r="1866" spans="1:5">
      <c r="A1866" s="34">
        <v>92673</v>
      </c>
      <c r="B1866" s="33" t="s">
        <v>1971</v>
      </c>
      <c r="D1866" s="32"/>
      <c r="E1866" s="32"/>
    </row>
    <row r="1867" spans="1:5">
      <c r="A1867" s="34">
        <v>92675</v>
      </c>
      <c r="B1867" s="33" t="s">
        <v>1972</v>
      </c>
      <c r="D1867" s="32"/>
      <c r="E1867" s="32"/>
    </row>
    <row r="1868" spans="1:5">
      <c r="A1868" s="34">
        <v>92676</v>
      </c>
      <c r="B1868" s="33" t="s">
        <v>1973</v>
      </c>
      <c r="D1868" s="32"/>
      <c r="E1868" s="32"/>
    </row>
    <row r="1869" spans="1:5">
      <c r="A1869" s="34">
        <v>92677</v>
      </c>
      <c r="B1869" s="33" t="s">
        <v>1974</v>
      </c>
      <c r="D1869" s="32"/>
      <c r="E1869" s="32"/>
    </row>
    <row r="1870" spans="1:5">
      <c r="A1870" s="34">
        <v>92678</v>
      </c>
      <c r="B1870" s="33" t="s">
        <v>1975</v>
      </c>
      <c r="D1870" s="32"/>
      <c r="E1870" s="32"/>
    </row>
    <row r="1871" spans="1:5">
      <c r="A1871" s="34">
        <v>92679</v>
      </c>
      <c r="B1871" s="33" t="s">
        <v>1976</v>
      </c>
      <c r="D1871" s="32"/>
      <c r="E1871" s="32"/>
    </row>
    <row r="1872" spans="1:5">
      <c r="A1872" s="34">
        <v>92680</v>
      </c>
      <c r="B1872" s="33" t="s">
        <v>1977</v>
      </c>
      <c r="D1872" s="32"/>
      <c r="E1872" s="32"/>
    </row>
    <row r="1873" spans="1:5">
      <c r="A1873" s="34">
        <v>92681</v>
      </c>
      <c r="B1873" s="33" t="s">
        <v>1978</v>
      </c>
      <c r="D1873" s="32"/>
      <c r="E1873" s="32"/>
    </row>
    <row r="1874" spans="1:5">
      <c r="A1874" s="34">
        <v>92701</v>
      </c>
      <c r="B1874" s="33" t="s">
        <v>1979</v>
      </c>
      <c r="D1874" s="32"/>
      <c r="E1874" s="32"/>
    </row>
    <row r="1875" spans="1:5">
      <c r="A1875" s="34">
        <v>92702</v>
      </c>
      <c r="B1875" s="33" t="s">
        <v>1980</v>
      </c>
      <c r="D1875" s="32"/>
      <c r="E1875" s="32"/>
    </row>
    <row r="1876" spans="1:5">
      <c r="A1876" s="34">
        <v>92704</v>
      </c>
      <c r="B1876" s="33" t="s">
        <v>1981</v>
      </c>
      <c r="D1876" s="32"/>
      <c r="E1876" s="32"/>
    </row>
    <row r="1877" spans="1:5">
      <c r="A1877" s="34">
        <v>92705</v>
      </c>
      <c r="B1877" s="33" t="s">
        <v>1982</v>
      </c>
      <c r="D1877" s="32"/>
      <c r="E1877" s="32"/>
    </row>
    <row r="1878" spans="1:5">
      <c r="A1878" s="34">
        <v>92706</v>
      </c>
      <c r="B1878" s="33" t="s">
        <v>1983</v>
      </c>
      <c r="D1878" s="32"/>
      <c r="E1878" s="32"/>
    </row>
    <row r="1879" spans="1:5">
      <c r="A1879" s="34">
        <v>92707</v>
      </c>
      <c r="B1879" s="33" t="s">
        <v>1984</v>
      </c>
      <c r="D1879" s="32"/>
      <c r="E1879" s="32"/>
    </row>
    <row r="1880" spans="1:5">
      <c r="A1880" s="34">
        <v>92708</v>
      </c>
      <c r="B1880" s="33" t="s">
        <v>1985</v>
      </c>
      <c r="D1880" s="32"/>
      <c r="E1880" s="32"/>
    </row>
    <row r="1881" spans="1:5">
      <c r="A1881" s="34">
        <v>92709</v>
      </c>
      <c r="B1881" s="33" t="s">
        <v>1986</v>
      </c>
      <c r="D1881" s="32"/>
      <c r="E1881" s="32"/>
    </row>
    <row r="1882" spans="1:5">
      <c r="A1882" s="34">
        <v>92710</v>
      </c>
      <c r="B1882" s="33" t="s">
        <v>1987</v>
      </c>
      <c r="D1882" s="32"/>
      <c r="E1882" s="32"/>
    </row>
    <row r="1883" spans="1:5">
      <c r="A1883" s="34">
        <v>92711</v>
      </c>
      <c r="B1883" s="33" t="s">
        <v>1988</v>
      </c>
      <c r="D1883" s="32"/>
      <c r="E1883" s="32"/>
    </row>
    <row r="1884" spans="1:5">
      <c r="A1884" s="34">
        <v>92712</v>
      </c>
      <c r="B1884" s="33" t="s">
        <v>1989</v>
      </c>
      <c r="D1884" s="32"/>
      <c r="E1884" s="32"/>
    </row>
    <row r="1885" spans="1:5">
      <c r="A1885" s="34">
        <v>92713</v>
      </c>
      <c r="B1885" s="33" t="s">
        <v>1990</v>
      </c>
      <c r="D1885" s="32"/>
      <c r="E1885" s="32"/>
    </row>
    <row r="1886" spans="1:5">
      <c r="A1886" s="34">
        <v>92714</v>
      </c>
      <c r="B1886" s="33" t="s">
        <v>1991</v>
      </c>
      <c r="D1886" s="32"/>
      <c r="E1886" s="32"/>
    </row>
    <row r="1887" spans="1:5">
      <c r="A1887" s="34">
        <v>92715</v>
      </c>
      <c r="B1887" s="33" t="s">
        <v>1992</v>
      </c>
      <c r="D1887" s="32"/>
      <c r="E1887" s="32"/>
    </row>
    <row r="1888" spans="1:5">
      <c r="A1888" s="34">
        <v>92716</v>
      </c>
      <c r="B1888" s="33" t="s">
        <v>1993</v>
      </c>
      <c r="D1888" s="32"/>
      <c r="E1888" s="32"/>
    </row>
    <row r="1889" spans="1:5">
      <c r="A1889" s="34">
        <v>92717</v>
      </c>
      <c r="B1889" s="33" t="s">
        <v>1994</v>
      </c>
      <c r="D1889" s="32"/>
      <c r="E1889" s="32"/>
    </row>
    <row r="1890" spans="1:5">
      <c r="A1890" s="34">
        <v>92718</v>
      </c>
      <c r="B1890" s="33" t="s">
        <v>1995</v>
      </c>
      <c r="D1890" s="32"/>
      <c r="E1890" s="32"/>
    </row>
    <row r="1891" spans="1:5">
      <c r="A1891" s="34">
        <v>92719</v>
      </c>
      <c r="B1891" s="33" t="s">
        <v>1996</v>
      </c>
      <c r="D1891" s="32"/>
      <c r="E1891" s="32"/>
    </row>
    <row r="1892" spans="1:5">
      <c r="A1892" s="34">
        <v>92720</v>
      </c>
      <c r="B1892" s="33" t="s">
        <v>1997</v>
      </c>
      <c r="D1892" s="32"/>
      <c r="E1892" s="32"/>
    </row>
    <row r="1893" spans="1:5">
      <c r="A1893" s="34">
        <v>92721</v>
      </c>
      <c r="B1893" s="33" t="s">
        <v>1998</v>
      </c>
      <c r="D1893" s="32"/>
      <c r="E1893" s="32"/>
    </row>
    <row r="1894" spans="1:5">
      <c r="A1894" s="34">
        <v>92722</v>
      </c>
      <c r="B1894" s="33" t="s">
        <v>1999</v>
      </c>
      <c r="D1894" s="32"/>
      <c r="E1894" s="32"/>
    </row>
    <row r="1895" spans="1:5">
      <c r="A1895" s="34">
        <v>92723</v>
      </c>
      <c r="B1895" s="33" t="s">
        <v>2000</v>
      </c>
      <c r="D1895" s="32"/>
      <c r="E1895" s="32"/>
    </row>
    <row r="1896" spans="1:5">
      <c r="A1896" s="34">
        <v>92724</v>
      </c>
      <c r="B1896" s="33" t="s">
        <v>2001</v>
      </c>
      <c r="D1896" s="32"/>
      <c r="E1896" s="32"/>
    </row>
    <row r="1897" spans="1:5">
      <c r="A1897" s="34">
        <v>93301</v>
      </c>
      <c r="B1897" s="33" t="s">
        <v>2002</v>
      </c>
      <c r="D1897" s="32"/>
      <c r="E1897" s="32"/>
    </row>
    <row r="1898" spans="1:5">
      <c r="A1898" s="34">
        <v>93501</v>
      </c>
      <c r="B1898" s="33" t="s">
        <v>2003</v>
      </c>
      <c r="D1898" s="32"/>
      <c r="E1898" s="32"/>
    </row>
    <row r="1899" spans="1:5">
      <c r="A1899" s="34">
        <v>93601</v>
      </c>
      <c r="B1899" s="33" t="s">
        <v>2004</v>
      </c>
      <c r="D1899" s="32"/>
      <c r="E1899" s="32"/>
    </row>
    <row r="1900" spans="1:5">
      <c r="A1900" s="34">
        <v>93701</v>
      </c>
      <c r="B1900" s="33" t="s">
        <v>2005</v>
      </c>
      <c r="D1900" s="32"/>
      <c r="E1900" s="32"/>
    </row>
    <row r="1901" spans="1:5">
      <c r="A1901" s="34">
        <v>93702</v>
      </c>
      <c r="B1901" s="33" t="s">
        <v>2006</v>
      </c>
      <c r="D1901" s="32"/>
      <c r="E1901" s="32"/>
    </row>
    <row r="1902" spans="1:5">
      <c r="A1902" s="34">
        <v>93801</v>
      </c>
      <c r="B1902" s="33" t="s">
        <v>2007</v>
      </c>
      <c r="D1902" s="32"/>
      <c r="E1902" s="32"/>
    </row>
    <row r="1903" spans="1:5">
      <c r="A1903" s="34">
        <v>93802</v>
      </c>
      <c r="B1903" s="33" t="s">
        <v>2008</v>
      </c>
      <c r="D1903" s="32"/>
      <c r="E1903" s="32"/>
    </row>
    <row r="1904" spans="1:5">
      <c r="A1904" s="34">
        <v>93901</v>
      </c>
      <c r="B1904" s="33" t="s">
        <v>2009</v>
      </c>
      <c r="D1904" s="32"/>
      <c r="E1904" s="32"/>
    </row>
    <row r="1905" spans="1:5">
      <c r="A1905" s="34">
        <v>93902</v>
      </c>
      <c r="B1905" s="33" t="s">
        <v>2010</v>
      </c>
      <c r="D1905" s="32"/>
      <c r="E1905" s="32"/>
    </row>
    <row r="1906" spans="1:5">
      <c r="A1906" s="34">
        <v>93903</v>
      </c>
      <c r="B1906" s="33" t="s">
        <v>2011</v>
      </c>
      <c r="D1906" s="32"/>
      <c r="E1906" s="32"/>
    </row>
    <row r="1907" spans="1:5">
      <c r="A1907" s="34">
        <v>93904</v>
      </c>
      <c r="B1907" s="33" t="s">
        <v>2012</v>
      </c>
      <c r="D1907" s="32"/>
      <c r="E1907" s="32"/>
    </row>
    <row r="1908" spans="1:5">
      <c r="A1908" s="34">
        <v>94201</v>
      </c>
      <c r="B1908" s="33" t="s">
        <v>2013</v>
      </c>
      <c r="D1908" s="32"/>
      <c r="E1908" s="32"/>
    </row>
    <row r="1909" spans="1:5">
      <c r="A1909" s="34">
        <v>94301</v>
      </c>
      <c r="B1909" s="33" t="s">
        <v>2014</v>
      </c>
      <c r="D1909" s="32"/>
      <c r="E1909" s="32"/>
    </row>
    <row r="1910" spans="1:5">
      <c r="A1910" s="34">
        <v>94303</v>
      </c>
      <c r="B1910" s="33" t="s">
        <v>2015</v>
      </c>
      <c r="D1910" s="32"/>
      <c r="E1910" s="32"/>
    </row>
    <row r="1911" spans="1:5">
      <c r="A1911" s="34">
        <v>94304</v>
      </c>
      <c r="B1911" s="33" t="s">
        <v>2016</v>
      </c>
      <c r="D1911" s="32"/>
      <c r="E1911" s="32"/>
    </row>
    <row r="1912" spans="1:5">
      <c r="A1912" s="34">
        <v>94305</v>
      </c>
      <c r="B1912" s="33" t="s">
        <v>2017</v>
      </c>
      <c r="D1912" s="32"/>
      <c r="E1912" s="32"/>
    </row>
    <row r="1913" spans="1:5">
      <c r="A1913" s="34">
        <v>94306</v>
      </c>
      <c r="B1913" s="33" t="s">
        <v>2018</v>
      </c>
      <c r="D1913" s="32"/>
      <c r="E1913" s="32"/>
    </row>
    <row r="1914" spans="1:5">
      <c r="A1914" s="34">
        <v>94307</v>
      </c>
      <c r="B1914" s="33" t="s">
        <v>2019</v>
      </c>
      <c r="D1914" s="32"/>
      <c r="E1914" s="32"/>
    </row>
    <row r="1915" spans="1:5">
      <c r="A1915" s="34">
        <v>94308</v>
      </c>
      <c r="B1915" s="33" t="s">
        <v>2020</v>
      </c>
      <c r="D1915" s="32"/>
      <c r="E1915" s="32"/>
    </row>
    <row r="1916" spans="1:5">
      <c r="A1916" s="34">
        <v>94309</v>
      </c>
      <c r="B1916" s="33" t="s">
        <v>2021</v>
      </c>
      <c r="D1916" s="32"/>
      <c r="E1916" s="32"/>
    </row>
    <row r="1917" spans="1:5">
      <c r="A1917" s="34">
        <v>94311</v>
      </c>
      <c r="B1917" s="33" t="s">
        <v>2022</v>
      </c>
      <c r="D1917" s="32"/>
      <c r="E1917" s="32"/>
    </row>
    <row r="1918" spans="1:5">
      <c r="A1918" s="34">
        <v>94313</v>
      </c>
      <c r="B1918" s="33" t="s">
        <v>2023</v>
      </c>
      <c r="D1918" s="32"/>
      <c r="E1918" s="32"/>
    </row>
    <row r="1919" spans="1:5">
      <c r="A1919" s="34">
        <v>94314</v>
      </c>
      <c r="B1919" s="33" t="s">
        <v>2024</v>
      </c>
      <c r="D1919" s="32"/>
      <c r="E1919" s="32"/>
    </row>
    <row r="1920" spans="1:5">
      <c r="A1920" s="34">
        <v>94315</v>
      </c>
      <c r="B1920" s="33" t="s">
        <v>2025</v>
      </c>
      <c r="D1920" s="32"/>
      <c r="E1920" s="32"/>
    </row>
    <row r="1921" spans="1:5">
      <c r="A1921" s="34">
        <v>94402</v>
      </c>
      <c r="B1921" s="33" t="s">
        <v>2026</v>
      </c>
      <c r="D1921" s="32"/>
      <c r="E1921" s="32"/>
    </row>
    <row r="1922" spans="1:5">
      <c r="A1922" s="34">
        <v>94403</v>
      </c>
      <c r="B1922" s="33" t="s">
        <v>2027</v>
      </c>
      <c r="D1922" s="32"/>
      <c r="E1922" s="32"/>
    </row>
    <row r="1923" spans="1:5">
      <c r="A1923" s="34">
        <v>94404</v>
      </c>
      <c r="B1923" s="33" t="s">
        <v>2028</v>
      </c>
      <c r="D1923" s="32"/>
      <c r="E1923" s="32"/>
    </row>
    <row r="1924" spans="1:5">
      <c r="A1924" s="34">
        <v>94406</v>
      </c>
      <c r="B1924" s="33" t="s">
        <v>2029</v>
      </c>
      <c r="D1924" s="32"/>
      <c r="E1924" s="32"/>
    </row>
    <row r="1925" spans="1:5">
      <c r="A1925" s="34">
        <v>94407</v>
      </c>
      <c r="B1925" s="33" t="s">
        <v>2030</v>
      </c>
      <c r="D1925" s="32"/>
      <c r="E1925" s="32"/>
    </row>
    <row r="1926" spans="1:5">
      <c r="A1926" s="34">
        <v>94408</v>
      </c>
      <c r="B1926" s="33" t="s">
        <v>2031</v>
      </c>
      <c r="D1926" s="32"/>
      <c r="E1926" s="32"/>
    </row>
    <row r="1927" spans="1:5">
      <c r="A1927" s="34">
        <v>94409</v>
      </c>
      <c r="B1927" s="33" t="s">
        <v>2032</v>
      </c>
      <c r="D1927" s="32"/>
      <c r="E1927" s="32"/>
    </row>
    <row r="1928" spans="1:5">
      <c r="A1928" s="34">
        <v>94412</v>
      </c>
      <c r="B1928" s="33" t="s">
        <v>2033</v>
      </c>
      <c r="D1928" s="32"/>
      <c r="E1928" s="32"/>
    </row>
    <row r="1929" spans="1:5">
      <c r="A1929" s="34">
        <v>94413</v>
      </c>
      <c r="B1929" s="33" t="s">
        <v>2034</v>
      </c>
      <c r="D1929" s="32"/>
      <c r="E1929" s="32"/>
    </row>
    <row r="1930" spans="1:5">
      <c r="A1930" s="34">
        <v>94415</v>
      </c>
      <c r="B1930" s="33" t="s">
        <v>2035</v>
      </c>
      <c r="D1930" s="32"/>
      <c r="E1930" s="32"/>
    </row>
    <row r="1931" spans="1:5">
      <c r="A1931" s="34">
        <v>94416</v>
      </c>
      <c r="B1931" s="33" t="s">
        <v>2036</v>
      </c>
      <c r="D1931" s="32"/>
      <c r="E1931" s="32"/>
    </row>
    <row r="1932" spans="1:5">
      <c r="A1932" s="34">
        <v>94417</v>
      </c>
      <c r="B1932" s="33" t="s">
        <v>2037</v>
      </c>
      <c r="D1932" s="32"/>
      <c r="E1932" s="32"/>
    </row>
    <row r="1933" spans="1:5">
      <c r="A1933" s="34">
        <v>94419</v>
      </c>
      <c r="B1933" s="33" t="s">
        <v>2038</v>
      </c>
      <c r="D1933" s="32"/>
      <c r="E1933" s="32"/>
    </row>
    <row r="1934" spans="1:5">
      <c r="A1934" s="34">
        <v>94420</v>
      </c>
      <c r="B1934" s="33" t="s">
        <v>2039</v>
      </c>
      <c r="D1934" s="32"/>
      <c r="E1934" s="32"/>
    </row>
    <row r="1935" spans="1:5">
      <c r="A1935" s="34">
        <v>94421</v>
      </c>
      <c r="B1935" s="33" t="s">
        <v>2040</v>
      </c>
      <c r="D1935" s="32"/>
      <c r="E1935" s="32"/>
    </row>
    <row r="1936" spans="1:5">
      <c r="A1936" s="34">
        <v>94501</v>
      </c>
      <c r="B1936" s="33" t="s">
        <v>2041</v>
      </c>
      <c r="D1936" s="32"/>
      <c r="E1936" s="32"/>
    </row>
    <row r="1937" spans="1:5">
      <c r="A1937" s="34">
        <v>94503</v>
      </c>
      <c r="B1937" s="33" t="s">
        <v>2042</v>
      </c>
      <c r="D1937" s="32"/>
      <c r="E1937" s="32"/>
    </row>
    <row r="1938" spans="1:5">
      <c r="A1938" s="34">
        <v>94504</v>
      </c>
      <c r="B1938" s="33" t="s">
        <v>2043</v>
      </c>
      <c r="D1938" s="32"/>
      <c r="E1938" s="32"/>
    </row>
    <row r="1939" spans="1:5">
      <c r="A1939" s="34">
        <v>94505</v>
      </c>
      <c r="B1939" s="33" t="s">
        <v>2044</v>
      </c>
      <c r="D1939" s="32"/>
      <c r="E1939" s="32"/>
    </row>
    <row r="1940" spans="1:5">
      <c r="A1940" s="34">
        <v>94506</v>
      </c>
      <c r="B1940" s="33" t="s">
        <v>2045</v>
      </c>
      <c r="D1940" s="32"/>
      <c r="E1940" s="32"/>
    </row>
    <row r="1941" spans="1:5">
      <c r="A1941" s="34">
        <v>94507</v>
      </c>
      <c r="B1941" s="33" t="s">
        <v>2046</v>
      </c>
      <c r="D1941" s="32"/>
      <c r="E1941" s="32"/>
    </row>
    <row r="1942" spans="1:5">
      <c r="A1942" s="34">
        <v>94508</v>
      </c>
      <c r="B1942" s="33" t="s">
        <v>2047</v>
      </c>
      <c r="D1942" s="32"/>
      <c r="E1942" s="32"/>
    </row>
    <row r="1943" spans="1:5">
      <c r="A1943" s="34">
        <v>94601</v>
      </c>
      <c r="B1943" s="33" t="s">
        <v>2048</v>
      </c>
      <c r="D1943" s="32"/>
      <c r="E1943" s="32"/>
    </row>
    <row r="1944" spans="1:5">
      <c r="A1944" s="34">
        <v>94602</v>
      </c>
      <c r="B1944" s="33" t="s">
        <v>2049</v>
      </c>
      <c r="D1944" s="32"/>
      <c r="E1944" s="32"/>
    </row>
    <row r="1945" spans="1:5">
      <c r="A1945" s="34">
        <v>95302</v>
      </c>
      <c r="B1945" s="33" t="s">
        <v>2050</v>
      </c>
      <c r="D1945" s="32"/>
      <c r="E1945" s="32"/>
    </row>
    <row r="1946" spans="1:5">
      <c r="A1946" s="34">
        <v>95303</v>
      </c>
      <c r="B1946" s="33" t="s">
        <v>2051</v>
      </c>
      <c r="D1946" s="32"/>
      <c r="E1946" s="32"/>
    </row>
    <row r="1947" spans="1:5">
      <c r="A1947" s="34">
        <v>95401</v>
      </c>
      <c r="B1947" s="33" t="s">
        <v>2052</v>
      </c>
      <c r="D1947" s="32"/>
      <c r="E1947" s="32"/>
    </row>
    <row r="1948" spans="1:5">
      <c r="A1948" s="34">
        <v>97101</v>
      </c>
      <c r="B1948" s="33" t="s">
        <v>2053</v>
      </c>
      <c r="D1948" s="32"/>
      <c r="E1948" s="32"/>
    </row>
    <row r="1949" spans="1:5">
      <c r="A1949" s="34">
        <v>97102</v>
      </c>
      <c r="B1949" s="33" t="s">
        <v>2054</v>
      </c>
      <c r="D1949" s="32"/>
      <c r="E1949" s="32"/>
    </row>
    <row r="1950" spans="1:5">
      <c r="A1950" s="34">
        <v>97103</v>
      </c>
      <c r="B1950" s="33" t="s">
        <v>2055</v>
      </c>
      <c r="D1950" s="32"/>
      <c r="E1950" s="32"/>
    </row>
    <row r="1951" spans="1:5">
      <c r="A1951" s="34">
        <v>97104</v>
      </c>
      <c r="B1951" s="33" t="s">
        <v>2056</v>
      </c>
      <c r="D1951" s="32"/>
      <c r="E1951" s="32"/>
    </row>
    <row r="1952" spans="1:5">
      <c r="A1952" s="34">
        <v>97105</v>
      </c>
      <c r="B1952" s="33" t="s">
        <v>2057</v>
      </c>
      <c r="D1952" s="32"/>
      <c r="E1952" s="32"/>
    </row>
    <row r="1953" spans="1:5">
      <c r="A1953" s="34">
        <v>97106</v>
      </c>
      <c r="B1953" s="33" t="s">
        <v>2058</v>
      </c>
      <c r="D1953" s="32"/>
      <c r="E1953" s="32"/>
    </row>
    <row r="1954" spans="1:5">
      <c r="A1954" s="34">
        <v>97401</v>
      </c>
      <c r="B1954" s="33" t="s">
        <v>2059</v>
      </c>
      <c r="D1954" s="32"/>
      <c r="E1954" s="32"/>
    </row>
    <row r="1955" spans="1:5">
      <c r="A1955" s="34">
        <v>97501</v>
      </c>
      <c r="B1955" s="33" t="s">
        <v>2060</v>
      </c>
      <c r="D1955" s="32"/>
      <c r="E1955" s="32"/>
    </row>
    <row r="1956" spans="1:5">
      <c r="A1956" s="34">
        <v>97701</v>
      </c>
      <c r="B1956" s="33" t="s">
        <v>2061</v>
      </c>
      <c r="D1956" s="32"/>
      <c r="E1956" s="32"/>
    </row>
    <row r="1957" spans="1:5">
      <c r="A1957" s="34">
        <v>97702</v>
      </c>
      <c r="B1957" s="33" t="s">
        <v>2062</v>
      </c>
      <c r="D1957" s="32"/>
      <c r="E1957" s="32"/>
    </row>
  </sheetData>
  <sheetProtection algorithmName="SHA-512" hashValue="DakV2CsDk+46eR/Wrhbimeo39ckBSn+T9YAtbx/K3Xkb3FSvAwfgWV7fzj3g+ERBoKyeRLlKjs4HN31bRdPixw==" saltValue="TaUjyEmTlFTRs4Jn6+PIxQ==" spinCount="100000" sheet="1" selectLockedCells="1"/>
  <phoneticPr fontId="2"/>
  <conditionalFormatting sqref="D2:E1957">
    <cfRule type="containsText" dxfId="0" priority="1" operator="containsText" text="×">
      <formula>NOT(ISERROR(SEARCH("×",D2)))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2"/>
  <sheetViews>
    <sheetView workbookViewId="0">
      <selection activeCell="G10" sqref="G10"/>
    </sheetView>
  </sheetViews>
  <sheetFormatPr defaultColWidth="5.75" defaultRowHeight="11.25"/>
  <cols>
    <col min="1" max="6" width="7.25" style="19" bestFit="1" customWidth="1"/>
    <col min="7" max="7" width="5.75" style="19"/>
    <col min="8" max="11" width="7.25" style="19" bestFit="1" customWidth="1"/>
    <col min="12" max="12" width="7.25" style="19" customWidth="1"/>
    <col min="13" max="13" width="5.75" style="19"/>
    <col min="14" max="15" width="7.25" style="19" bestFit="1" customWidth="1"/>
    <col min="16" max="16" width="9.25" style="19" bestFit="1" customWidth="1"/>
    <col min="17" max="17" width="7.25" style="19" bestFit="1" customWidth="1"/>
    <col min="18" max="18" width="5.75" style="19"/>
    <col min="19" max="21" width="7.25" style="19" bestFit="1" customWidth="1"/>
    <col min="22" max="22" width="5.75" style="19"/>
    <col min="23" max="23" width="7.25" style="19" bestFit="1" customWidth="1"/>
    <col min="24" max="24" width="7.5" style="19" customWidth="1"/>
    <col min="25" max="32" width="7.25" style="19" customWidth="1"/>
    <col min="33" max="33" width="5.75" style="19"/>
    <col min="34" max="35" width="7.25" style="19" bestFit="1" customWidth="1"/>
    <col min="36" max="36" width="5.75" style="19"/>
    <col min="37" max="37" width="7.25" style="19" bestFit="1" customWidth="1"/>
    <col min="38" max="39" width="5.75" style="19"/>
    <col min="40" max="40" width="7.25" style="19" bestFit="1" customWidth="1"/>
    <col min="41" max="41" width="5.75" style="19"/>
    <col min="42" max="42" width="7.25" style="19" bestFit="1" customWidth="1"/>
    <col min="43" max="43" width="5.75" style="19"/>
    <col min="44" max="44" width="7.25" style="19" bestFit="1" customWidth="1"/>
    <col min="45" max="46" width="5.75" style="19"/>
    <col min="47" max="47" width="7.25" style="19" bestFit="1" customWidth="1"/>
    <col min="48" max="48" width="5.75" style="19"/>
    <col min="49" max="49" width="7.25" style="19" bestFit="1" customWidth="1"/>
    <col min="50" max="236" width="5.75" style="19"/>
    <col min="237" max="237" width="7.25" style="19" bestFit="1" customWidth="1"/>
    <col min="238" max="242" width="5.75" style="19"/>
    <col min="243" max="243" width="7.25" style="19" bestFit="1" customWidth="1"/>
    <col min="244" max="251" width="5.75" style="19"/>
    <col min="252" max="253" width="7.25" style="19" bestFit="1" customWidth="1"/>
    <col min="254" max="254" width="9.25" style="19" bestFit="1" customWidth="1"/>
    <col min="255" max="255" width="7.25" style="19" bestFit="1" customWidth="1"/>
    <col min="256" max="256" width="5.75" style="19"/>
    <col min="257" max="259" width="7.25" style="19" bestFit="1" customWidth="1"/>
    <col min="260" max="260" width="5.75" style="19"/>
    <col min="261" max="261" width="7.25" style="19" bestFit="1" customWidth="1"/>
    <col min="262" max="262" width="7.5" style="19" customWidth="1"/>
    <col min="263" max="269" width="7.25" style="19" customWidth="1"/>
    <col min="270" max="270" width="5.75" style="19"/>
    <col min="271" max="271" width="7.25" style="19" bestFit="1" customWidth="1"/>
    <col min="272" max="272" width="5.75" style="19"/>
    <col min="273" max="273" width="7.25" style="19" bestFit="1" customWidth="1"/>
    <col min="274" max="274" width="5.75" style="19"/>
    <col min="275" max="275" width="7.25" style="19" bestFit="1" customWidth="1"/>
    <col min="276" max="276" width="5.75" style="19"/>
    <col min="277" max="277" width="7.25" style="19" bestFit="1" customWidth="1"/>
    <col min="278" max="278" width="5.75" style="19"/>
    <col min="279" max="279" width="7.25" style="19" bestFit="1" customWidth="1"/>
    <col min="280" max="280" width="5.75" style="19"/>
    <col min="281" max="281" width="7.25" style="19" bestFit="1" customWidth="1"/>
    <col min="282" max="282" width="5.75" style="19"/>
    <col min="283" max="283" width="7.25" style="19" bestFit="1" customWidth="1"/>
    <col min="284" max="284" width="5.75" style="19"/>
    <col min="285" max="285" width="7.25" style="19" bestFit="1" customWidth="1"/>
    <col min="286" max="286" width="5.75" style="19"/>
    <col min="287" max="287" width="7.25" style="19" bestFit="1" customWidth="1"/>
    <col min="288" max="288" width="5.75" style="19"/>
    <col min="289" max="289" width="7.25" style="19" bestFit="1" customWidth="1"/>
    <col min="290" max="290" width="5.75" style="19"/>
    <col min="291" max="291" width="7.25" style="19" bestFit="1" customWidth="1"/>
    <col min="292" max="292" width="5.75" style="19"/>
    <col min="293" max="293" width="7.25" style="19" bestFit="1" customWidth="1"/>
    <col min="294" max="294" width="5.75" style="19"/>
    <col min="295" max="297" width="7.25" style="19" bestFit="1" customWidth="1"/>
    <col min="298" max="298" width="5.75" style="19"/>
    <col min="299" max="299" width="7.25" style="19" bestFit="1" customWidth="1"/>
    <col min="300" max="300" width="5.75" style="19"/>
    <col min="301" max="301" width="7.25" style="19" bestFit="1" customWidth="1"/>
    <col min="302" max="302" width="5.75" style="19"/>
    <col min="303" max="303" width="7.25" style="19" bestFit="1" customWidth="1"/>
    <col min="304" max="304" width="5.75" style="19"/>
    <col min="305" max="305" width="7.25" style="19" bestFit="1" customWidth="1"/>
    <col min="306" max="492" width="5.75" style="19"/>
    <col min="493" max="493" width="7.25" style="19" bestFit="1" customWidth="1"/>
    <col min="494" max="498" width="5.75" style="19"/>
    <col min="499" max="499" width="7.25" style="19" bestFit="1" customWidth="1"/>
    <col min="500" max="507" width="5.75" style="19"/>
    <col min="508" max="509" width="7.25" style="19" bestFit="1" customWidth="1"/>
    <col min="510" max="510" width="9.25" style="19" bestFit="1" customWidth="1"/>
    <col min="511" max="511" width="7.25" style="19" bestFit="1" customWidth="1"/>
    <col min="512" max="512" width="5.75" style="19"/>
    <col min="513" max="515" width="7.25" style="19" bestFit="1" customWidth="1"/>
    <col min="516" max="516" width="5.75" style="19"/>
    <col min="517" max="517" width="7.25" style="19" bestFit="1" customWidth="1"/>
    <col min="518" max="518" width="7.5" style="19" customWidth="1"/>
    <col min="519" max="525" width="7.25" style="19" customWidth="1"/>
    <col min="526" max="526" width="5.75" style="19"/>
    <col min="527" max="527" width="7.25" style="19" bestFit="1" customWidth="1"/>
    <col min="528" max="528" width="5.75" style="19"/>
    <col min="529" max="529" width="7.25" style="19" bestFit="1" customWidth="1"/>
    <col min="530" max="530" width="5.75" style="19"/>
    <col min="531" max="531" width="7.25" style="19" bestFit="1" customWidth="1"/>
    <col min="532" max="532" width="5.75" style="19"/>
    <col min="533" max="533" width="7.25" style="19" bestFit="1" customWidth="1"/>
    <col min="534" max="534" width="5.75" style="19"/>
    <col min="535" max="535" width="7.25" style="19" bestFit="1" customWidth="1"/>
    <col min="536" max="536" width="5.75" style="19"/>
    <col min="537" max="537" width="7.25" style="19" bestFit="1" customWidth="1"/>
    <col min="538" max="538" width="5.75" style="19"/>
    <col min="539" max="539" width="7.25" style="19" bestFit="1" customWidth="1"/>
    <col min="540" max="540" width="5.75" style="19"/>
    <col min="541" max="541" width="7.25" style="19" bestFit="1" customWidth="1"/>
    <col min="542" max="542" width="5.75" style="19"/>
    <col min="543" max="543" width="7.25" style="19" bestFit="1" customWidth="1"/>
    <col min="544" max="544" width="5.75" style="19"/>
    <col min="545" max="545" width="7.25" style="19" bestFit="1" customWidth="1"/>
    <col min="546" max="546" width="5.75" style="19"/>
    <col min="547" max="547" width="7.25" style="19" bestFit="1" customWidth="1"/>
    <col min="548" max="548" width="5.75" style="19"/>
    <col min="549" max="549" width="7.25" style="19" bestFit="1" customWidth="1"/>
    <col min="550" max="550" width="5.75" style="19"/>
    <col min="551" max="553" width="7.25" style="19" bestFit="1" customWidth="1"/>
    <col min="554" max="554" width="5.75" style="19"/>
    <col min="555" max="555" width="7.25" style="19" bestFit="1" customWidth="1"/>
    <col min="556" max="556" width="5.75" style="19"/>
    <col min="557" max="557" width="7.25" style="19" bestFit="1" customWidth="1"/>
    <col min="558" max="558" width="5.75" style="19"/>
    <col min="559" max="559" width="7.25" style="19" bestFit="1" customWidth="1"/>
    <col min="560" max="560" width="5.75" style="19"/>
    <col min="561" max="561" width="7.25" style="19" bestFit="1" customWidth="1"/>
    <col min="562" max="748" width="5.75" style="19"/>
    <col min="749" max="749" width="7.25" style="19" bestFit="1" customWidth="1"/>
    <col min="750" max="754" width="5.75" style="19"/>
    <col min="755" max="755" width="7.25" style="19" bestFit="1" customWidth="1"/>
    <col min="756" max="763" width="5.75" style="19"/>
    <col min="764" max="765" width="7.25" style="19" bestFit="1" customWidth="1"/>
    <col min="766" max="766" width="9.25" style="19" bestFit="1" customWidth="1"/>
    <col min="767" max="767" width="7.25" style="19" bestFit="1" customWidth="1"/>
    <col min="768" max="768" width="5.75" style="19"/>
    <col min="769" max="771" width="7.25" style="19" bestFit="1" customWidth="1"/>
    <col min="772" max="772" width="5.75" style="19"/>
    <col min="773" max="773" width="7.25" style="19" bestFit="1" customWidth="1"/>
    <col min="774" max="774" width="7.5" style="19" customWidth="1"/>
    <col min="775" max="781" width="7.25" style="19" customWidth="1"/>
    <col min="782" max="782" width="5.75" style="19"/>
    <col min="783" max="783" width="7.25" style="19" bestFit="1" customWidth="1"/>
    <col min="784" max="784" width="5.75" style="19"/>
    <col min="785" max="785" width="7.25" style="19" bestFit="1" customWidth="1"/>
    <col min="786" max="786" width="5.75" style="19"/>
    <col min="787" max="787" width="7.25" style="19" bestFit="1" customWidth="1"/>
    <col min="788" max="788" width="5.75" style="19"/>
    <col min="789" max="789" width="7.25" style="19" bestFit="1" customWidth="1"/>
    <col min="790" max="790" width="5.75" style="19"/>
    <col min="791" max="791" width="7.25" style="19" bestFit="1" customWidth="1"/>
    <col min="792" max="792" width="5.75" style="19"/>
    <col min="793" max="793" width="7.25" style="19" bestFit="1" customWidth="1"/>
    <col min="794" max="794" width="5.75" style="19"/>
    <col min="795" max="795" width="7.25" style="19" bestFit="1" customWidth="1"/>
    <col min="796" max="796" width="5.75" style="19"/>
    <col min="797" max="797" width="7.25" style="19" bestFit="1" customWidth="1"/>
    <col min="798" max="798" width="5.75" style="19"/>
    <col min="799" max="799" width="7.25" style="19" bestFit="1" customWidth="1"/>
    <col min="800" max="800" width="5.75" style="19"/>
    <col min="801" max="801" width="7.25" style="19" bestFit="1" customWidth="1"/>
    <col min="802" max="802" width="5.75" style="19"/>
    <col min="803" max="803" width="7.25" style="19" bestFit="1" customWidth="1"/>
    <col min="804" max="804" width="5.75" style="19"/>
    <col min="805" max="805" width="7.25" style="19" bestFit="1" customWidth="1"/>
    <col min="806" max="806" width="5.75" style="19"/>
    <col min="807" max="809" width="7.25" style="19" bestFit="1" customWidth="1"/>
    <col min="810" max="810" width="5.75" style="19"/>
    <col min="811" max="811" width="7.25" style="19" bestFit="1" customWidth="1"/>
    <col min="812" max="812" width="5.75" style="19"/>
    <col min="813" max="813" width="7.25" style="19" bestFit="1" customWidth="1"/>
    <col min="814" max="814" width="5.75" style="19"/>
    <col min="815" max="815" width="7.25" style="19" bestFit="1" customWidth="1"/>
    <col min="816" max="816" width="5.75" style="19"/>
    <col min="817" max="817" width="7.25" style="19" bestFit="1" customWidth="1"/>
    <col min="818" max="1004" width="5.75" style="19"/>
    <col min="1005" max="1005" width="7.25" style="19" bestFit="1" customWidth="1"/>
    <col min="1006" max="1010" width="5.75" style="19"/>
    <col min="1011" max="1011" width="7.25" style="19" bestFit="1" customWidth="1"/>
    <col min="1012" max="1019" width="5.75" style="19"/>
    <col min="1020" max="1021" width="7.25" style="19" bestFit="1" customWidth="1"/>
    <col min="1022" max="1022" width="9.25" style="19" bestFit="1" customWidth="1"/>
    <col min="1023" max="1023" width="7.25" style="19" bestFit="1" customWidth="1"/>
    <col min="1024" max="1024" width="5.75" style="19"/>
    <col min="1025" max="1027" width="7.25" style="19" bestFit="1" customWidth="1"/>
    <col min="1028" max="1028" width="5.75" style="19"/>
    <col min="1029" max="1029" width="7.25" style="19" bestFit="1" customWidth="1"/>
    <col min="1030" max="1030" width="7.5" style="19" customWidth="1"/>
    <col min="1031" max="1037" width="7.25" style="19" customWidth="1"/>
    <col min="1038" max="1038" width="5.75" style="19"/>
    <col min="1039" max="1039" width="7.25" style="19" bestFit="1" customWidth="1"/>
    <col min="1040" max="1040" width="5.75" style="19"/>
    <col min="1041" max="1041" width="7.25" style="19" bestFit="1" customWidth="1"/>
    <col min="1042" max="1042" width="5.75" style="19"/>
    <col min="1043" max="1043" width="7.25" style="19" bestFit="1" customWidth="1"/>
    <col min="1044" max="1044" width="5.75" style="19"/>
    <col min="1045" max="1045" width="7.25" style="19" bestFit="1" customWidth="1"/>
    <col min="1046" max="1046" width="5.75" style="19"/>
    <col min="1047" max="1047" width="7.25" style="19" bestFit="1" customWidth="1"/>
    <col min="1048" max="1048" width="5.75" style="19"/>
    <col min="1049" max="1049" width="7.25" style="19" bestFit="1" customWidth="1"/>
    <col min="1050" max="1050" width="5.75" style="19"/>
    <col min="1051" max="1051" width="7.25" style="19" bestFit="1" customWidth="1"/>
    <col min="1052" max="1052" width="5.75" style="19"/>
    <col min="1053" max="1053" width="7.25" style="19" bestFit="1" customWidth="1"/>
    <col min="1054" max="1054" width="5.75" style="19"/>
    <col min="1055" max="1055" width="7.25" style="19" bestFit="1" customWidth="1"/>
    <col min="1056" max="1056" width="5.75" style="19"/>
    <col min="1057" max="1057" width="7.25" style="19" bestFit="1" customWidth="1"/>
    <col min="1058" max="1058" width="5.75" style="19"/>
    <col min="1059" max="1059" width="7.25" style="19" bestFit="1" customWidth="1"/>
    <col min="1060" max="1060" width="5.75" style="19"/>
    <col min="1061" max="1061" width="7.25" style="19" bestFit="1" customWidth="1"/>
    <col min="1062" max="1062" width="5.75" style="19"/>
    <col min="1063" max="1065" width="7.25" style="19" bestFit="1" customWidth="1"/>
    <col min="1066" max="1066" width="5.75" style="19"/>
    <col min="1067" max="1067" width="7.25" style="19" bestFit="1" customWidth="1"/>
    <col min="1068" max="1068" width="5.75" style="19"/>
    <col min="1069" max="1069" width="7.25" style="19" bestFit="1" customWidth="1"/>
    <col min="1070" max="1070" width="5.75" style="19"/>
    <col min="1071" max="1071" width="7.25" style="19" bestFit="1" customWidth="1"/>
    <col min="1072" max="1072" width="5.75" style="19"/>
    <col min="1073" max="1073" width="7.25" style="19" bestFit="1" customWidth="1"/>
    <col min="1074" max="1260" width="5.75" style="19"/>
    <col min="1261" max="1261" width="7.25" style="19" bestFit="1" customWidth="1"/>
    <col min="1262" max="1266" width="5.75" style="19"/>
    <col min="1267" max="1267" width="7.25" style="19" bestFit="1" customWidth="1"/>
    <col min="1268" max="1275" width="5.75" style="19"/>
    <col min="1276" max="1277" width="7.25" style="19" bestFit="1" customWidth="1"/>
    <col min="1278" max="1278" width="9.25" style="19" bestFit="1" customWidth="1"/>
    <col min="1279" max="1279" width="7.25" style="19" bestFit="1" customWidth="1"/>
    <col min="1280" max="1280" width="5.75" style="19"/>
    <col min="1281" max="1283" width="7.25" style="19" bestFit="1" customWidth="1"/>
    <col min="1284" max="1284" width="5.75" style="19"/>
    <col min="1285" max="1285" width="7.25" style="19" bestFit="1" customWidth="1"/>
    <col min="1286" max="1286" width="7.5" style="19" customWidth="1"/>
    <col min="1287" max="1293" width="7.25" style="19" customWidth="1"/>
    <col min="1294" max="1294" width="5.75" style="19"/>
    <col min="1295" max="1295" width="7.25" style="19" bestFit="1" customWidth="1"/>
    <col min="1296" max="1296" width="5.75" style="19"/>
    <col min="1297" max="1297" width="7.25" style="19" bestFit="1" customWidth="1"/>
    <col min="1298" max="1298" width="5.75" style="19"/>
    <col min="1299" max="1299" width="7.25" style="19" bestFit="1" customWidth="1"/>
    <col min="1300" max="1300" width="5.75" style="19"/>
    <col min="1301" max="1301" width="7.25" style="19" bestFit="1" customWidth="1"/>
    <col min="1302" max="1302" width="5.75" style="19"/>
    <col min="1303" max="1303" width="7.25" style="19" bestFit="1" customWidth="1"/>
    <col min="1304" max="1304" width="5.75" style="19"/>
    <col min="1305" max="1305" width="7.25" style="19" bestFit="1" customWidth="1"/>
    <col min="1306" max="1306" width="5.75" style="19"/>
    <col min="1307" max="1307" width="7.25" style="19" bestFit="1" customWidth="1"/>
    <col min="1308" max="1308" width="5.75" style="19"/>
    <col min="1309" max="1309" width="7.25" style="19" bestFit="1" customWidth="1"/>
    <col min="1310" max="1310" width="5.75" style="19"/>
    <col min="1311" max="1311" width="7.25" style="19" bestFit="1" customWidth="1"/>
    <col min="1312" max="1312" width="5.75" style="19"/>
    <col min="1313" max="1313" width="7.25" style="19" bestFit="1" customWidth="1"/>
    <col min="1314" max="1314" width="5.75" style="19"/>
    <col min="1315" max="1315" width="7.25" style="19" bestFit="1" customWidth="1"/>
    <col min="1316" max="1316" width="5.75" style="19"/>
    <col min="1317" max="1317" width="7.25" style="19" bestFit="1" customWidth="1"/>
    <col min="1318" max="1318" width="5.75" style="19"/>
    <col min="1319" max="1321" width="7.25" style="19" bestFit="1" customWidth="1"/>
    <col min="1322" max="1322" width="5.75" style="19"/>
    <col min="1323" max="1323" width="7.25" style="19" bestFit="1" customWidth="1"/>
    <col min="1324" max="1324" width="5.75" style="19"/>
    <col min="1325" max="1325" width="7.25" style="19" bestFit="1" customWidth="1"/>
    <col min="1326" max="1326" width="5.75" style="19"/>
    <col min="1327" max="1327" width="7.25" style="19" bestFit="1" customWidth="1"/>
    <col min="1328" max="1328" width="5.75" style="19"/>
    <col min="1329" max="1329" width="7.25" style="19" bestFit="1" customWidth="1"/>
    <col min="1330" max="1516" width="5.75" style="19"/>
    <col min="1517" max="1517" width="7.25" style="19" bestFit="1" customWidth="1"/>
    <col min="1518" max="1522" width="5.75" style="19"/>
    <col min="1523" max="1523" width="7.25" style="19" bestFit="1" customWidth="1"/>
    <col min="1524" max="1531" width="5.75" style="19"/>
    <col min="1532" max="1533" width="7.25" style="19" bestFit="1" customWidth="1"/>
    <col min="1534" max="1534" width="9.25" style="19" bestFit="1" customWidth="1"/>
    <col min="1535" max="1535" width="7.25" style="19" bestFit="1" customWidth="1"/>
    <col min="1536" max="1536" width="5.75" style="19"/>
    <col min="1537" max="1539" width="7.25" style="19" bestFit="1" customWidth="1"/>
    <col min="1540" max="1540" width="5.75" style="19"/>
    <col min="1541" max="1541" width="7.25" style="19" bestFit="1" customWidth="1"/>
    <col min="1542" max="1542" width="7.5" style="19" customWidth="1"/>
    <col min="1543" max="1549" width="7.25" style="19" customWidth="1"/>
    <col min="1550" max="1550" width="5.75" style="19"/>
    <col min="1551" max="1551" width="7.25" style="19" bestFit="1" customWidth="1"/>
    <col min="1552" max="1552" width="5.75" style="19"/>
    <col min="1553" max="1553" width="7.25" style="19" bestFit="1" customWidth="1"/>
    <col min="1554" max="1554" width="5.75" style="19"/>
    <col min="1555" max="1555" width="7.25" style="19" bestFit="1" customWidth="1"/>
    <col min="1556" max="1556" width="5.75" style="19"/>
    <col min="1557" max="1557" width="7.25" style="19" bestFit="1" customWidth="1"/>
    <col min="1558" max="1558" width="5.75" style="19"/>
    <col min="1559" max="1559" width="7.25" style="19" bestFit="1" customWidth="1"/>
    <col min="1560" max="1560" width="5.75" style="19"/>
    <col min="1561" max="1561" width="7.25" style="19" bestFit="1" customWidth="1"/>
    <col min="1562" max="1562" width="5.75" style="19"/>
    <col min="1563" max="1563" width="7.25" style="19" bestFit="1" customWidth="1"/>
    <col min="1564" max="1564" width="5.75" style="19"/>
    <col min="1565" max="1565" width="7.25" style="19" bestFit="1" customWidth="1"/>
    <col min="1566" max="1566" width="5.75" style="19"/>
    <col min="1567" max="1567" width="7.25" style="19" bestFit="1" customWidth="1"/>
    <col min="1568" max="1568" width="5.75" style="19"/>
    <col min="1569" max="1569" width="7.25" style="19" bestFit="1" customWidth="1"/>
    <col min="1570" max="1570" width="5.75" style="19"/>
    <col min="1571" max="1571" width="7.25" style="19" bestFit="1" customWidth="1"/>
    <col min="1572" max="1572" width="5.75" style="19"/>
    <col min="1573" max="1573" width="7.25" style="19" bestFit="1" customWidth="1"/>
    <col min="1574" max="1574" width="5.75" style="19"/>
    <col min="1575" max="1577" width="7.25" style="19" bestFit="1" customWidth="1"/>
    <col min="1578" max="1578" width="5.75" style="19"/>
    <col min="1579" max="1579" width="7.25" style="19" bestFit="1" customWidth="1"/>
    <col min="1580" max="1580" width="5.75" style="19"/>
    <col min="1581" max="1581" width="7.25" style="19" bestFit="1" customWidth="1"/>
    <col min="1582" max="1582" width="5.75" style="19"/>
    <col min="1583" max="1583" width="7.25" style="19" bestFit="1" customWidth="1"/>
    <col min="1584" max="1584" width="5.75" style="19"/>
    <col min="1585" max="1585" width="7.25" style="19" bestFit="1" customWidth="1"/>
    <col min="1586" max="1772" width="5.75" style="19"/>
    <col min="1773" max="1773" width="7.25" style="19" bestFit="1" customWidth="1"/>
    <col min="1774" max="1778" width="5.75" style="19"/>
    <col min="1779" max="1779" width="7.25" style="19" bestFit="1" customWidth="1"/>
    <col min="1780" max="1787" width="5.75" style="19"/>
    <col min="1788" max="1789" width="7.25" style="19" bestFit="1" customWidth="1"/>
    <col min="1790" max="1790" width="9.25" style="19" bestFit="1" customWidth="1"/>
    <col min="1791" max="1791" width="7.25" style="19" bestFit="1" customWidth="1"/>
    <col min="1792" max="1792" width="5.75" style="19"/>
    <col min="1793" max="1795" width="7.25" style="19" bestFit="1" customWidth="1"/>
    <col min="1796" max="1796" width="5.75" style="19"/>
    <col min="1797" max="1797" width="7.25" style="19" bestFit="1" customWidth="1"/>
    <col min="1798" max="1798" width="7.5" style="19" customWidth="1"/>
    <col min="1799" max="1805" width="7.25" style="19" customWidth="1"/>
    <col min="1806" max="1806" width="5.75" style="19"/>
    <col min="1807" max="1807" width="7.25" style="19" bestFit="1" customWidth="1"/>
    <col min="1808" max="1808" width="5.75" style="19"/>
    <col min="1809" max="1809" width="7.25" style="19" bestFit="1" customWidth="1"/>
    <col min="1810" max="1810" width="5.75" style="19"/>
    <col min="1811" max="1811" width="7.25" style="19" bestFit="1" customWidth="1"/>
    <col min="1812" max="1812" width="5.75" style="19"/>
    <col min="1813" max="1813" width="7.25" style="19" bestFit="1" customWidth="1"/>
    <col min="1814" max="1814" width="5.75" style="19"/>
    <col min="1815" max="1815" width="7.25" style="19" bestFit="1" customWidth="1"/>
    <col min="1816" max="1816" width="5.75" style="19"/>
    <col min="1817" max="1817" width="7.25" style="19" bestFit="1" customWidth="1"/>
    <col min="1818" max="1818" width="5.75" style="19"/>
    <col min="1819" max="1819" width="7.25" style="19" bestFit="1" customWidth="1"/>
    <col min="1820" max="1820" width="5.75" style="19"/>
    <col min="1821" max="1821" width="7.25" style="19" bestFit="1" customWidth="1"/>
    <col min="1822" max="1822" width="5.75" style="19"/>
    <col min="1823" max="1823" width="7.25" style="19" bestFit="1" customWidth="1"/>
    <col min="1824" max="1824" width="5.75" style="19"/>
    <col min="1825" max="1825" width="7.25" style="19" bestFit="1" customWidth="1"/>
    <col min="1826" max="1826" width="5.75" style="19"/>
    <col min="1827" max="1827" width="7.25" style="19" bestFit="1" customWidth="1"/>
    <col min="1828" max="1828" width="5.75" style="19"/>
    <col min="1829" max="1829" width="7.25" style="19" bestFit="1" customWidth="1"/>
    <col min="1830" max="1830" width="5.75" style="19"/>
    <col min="1831" max="1833" width="7.25" style="19" bestFit="1" customWidth="1"/>
    <col min="1834" max="1834" width="5.75" style="19"/>
    <col min="1835" max="1835" width="7.25" style="19" bestFit="1" customWidth="1"/>
    <col min="1836" max="1836" width="5.75" style="19"/>
    <col min="1837" max="1837" width="7.25" style="19" bestFit="1" customWidth="1"/>
    <col min="1838" max="1838" width="5.75" style="19"/>
    <col min="1839" max="1839" width="7.25" style="19" bestFit="1" customWidth="1"/>
    <col min="1840" max="1840" width="5.75" style="19"/>
    <col min="1841" max="1841" width="7.25" style="19" bestFit="1" customWidth="1"/>
    <col min="1842" max="2028" width="5.75" style="19"/>
    <col min="2029" max="2029" width="7.25" style="19" bestFit="1" customWidth="1"/>
    <col min="2030" max="2034" width="5.75" style="19"/>
    <col min="2035" max="2035" width="7.25" style="19" bestFit="1" customWidth="1"/>
    <col min="2036" max="2043" width="5.75" style="19"/>
    <col min="2044" max="2045" width="7.25" style="19" bestFit="1" customWidth="1"/>
    <col min="2046" max="2046" width="9.25" style="19" bestFit="1" customWidth="1"/>
    <col min="2047" max="2047" width="7.25" style="19" bestFit="1" customWidth="1"/>
    <col min="2048" max="2048" width="5.75" style="19"/>
    <col min="2049" max="2051" width="7.25" style="19" bestFit="1" customWidth="1"/>
    <col min="2052" max="2052" width="5.75" style="19"/>
    <col min="2053" max="2053" width="7.25" style="19" bestFit="1" customWidth="1"/>
    <col min="2054" max="2054" width="7.5" style="19" customWidth="1"/>
    <col min="2055" max="2061" width="7.25" style="19" customWidth="1"/>
    <col min="2062" max="2062" width="5.75" style="19"/>
    <col min="2063" max="2063" width="7.25" style="19" bestFit="1" customWidth="1"/>
    <col min="2064" max="2064" width="5.75" style="19"/>
    <col min="2065" max="2065" width="7.25" style="19" bestFit="1" customWidth="1"/>
    <col min="2066" max="2066" width="5.75" style="19"/>
    <col min="2067" max="2067" width="7.25" style="19" bestFit="1" customWidth="1"/>
    <col min="2068" max="2068" width="5.75" style="19"/>
    <col min="2069" max="2069" width="7.25" style="19" bestFit="1" customWidth="1"/>
    <col min="2070" max="2070" width="5.75" style="19"/>
    <col min="2071" max="2071" width="7.25" style="19" bestFit="1" customWidth="1"/>
    <col min="2072" max="2072" width="5.75" style="19"/>
    <col min="2073" max="2073" width="7.25" style="19" bestFit="1" customWidth="1"/>
    <col min="2074" max="2074" width="5.75" style="19"/>
    <col min="2075" max="2075" width="7.25" style="19" bestFit="1" customWidth="1"/>
    <col min="2076" max="2076" width="5.75" style="19"/>
    <col min="2077" max="2077" width="7.25" style="19" bestFit="1" customWidth="1"/>
    <col min="2078" max="2078" width="5.75" style="19"/>
    <col min="2079" max="2079" width="7.25" style="19" bestFit="1" customWidth="1"/>
    <col min="2080" max="2080" width="5.75" style="19"/>
    <col min="2081" max="2081" width="7.25" style="19" bestFit="1" customWidth="1"/>
    <col min="2082" max="2082" width="5.75" style="19"/>
    <col min="2083" max="2083" width="7.25" style="19" bestFit="1" customWidth="1"/>
    <col min="2084" max="2084" width="5.75" style="19"/>
    <col min="2085" max="2085" width="7.25" style="19" bestFit="1" customWidth="1"/>
    <col min="2086" max="2086" width="5.75" style="19"/>
    <col min="2087" max="2089" width="7.25" style="19" bestFit="1" customWidth="1"/>
    <col min="2090" max="2090" width="5.75" style="19"/>
    <col min="2091" max="2091" width="7.25" style="19" bestFit="1" customWidth="1"/>
    <col min="2092" max="2092" width="5.75" style="19"/>
    <col min="2093" max="2093" width="7.25" style="19" bestFit="1" customWidth="1"/>
    <col min="2094" max="2094" width="5.75" style="19"/>
    <col min="2095" max="2095" width="7.25" style="19" bestFit="1" customWidth="1"/>
    <col min="2096" max="2096" width="5.75" style="19"/>
    <col min="2097" max="2097" width="7.25" style="19" bestFit="1" customWidth="1"/>
    <col min="2098" max="2284" width="5.75" style="19"/>
    <col min="2285" max="2285" width="7.25" style="19" bestFit="1" customWidth="1"/>
    <col min="2286" max="2290" width="5.75" style="19"/>
    <col min="2291" max="2291" width="7.25" style="19" bestFit="1" customWidth="1"/>
    <col min="2292" max="2299" width="5.75" style="19"/>
    <col min="2300" max="2301" width="7.25" style="19" bestFit="1" customWidth="1"/>
    <col min="2302" max="2302" width="9.25" style="19" bestFit="1" customWidth="1"/>
    <col min="2303" max="2303" width="7.25" style="19" bestFit="1" customWidth="1"/>
    <col min="2304" max="2304" width="5.75" style="19"/>
    <col min="2305" max="2307" width="7.25" style="19" bestFit="1" customWidth="1"/>
    <col min="2308" max="2308" width="5.75" style="19"/>
    <col min="2309" max="2309" width="7.25" style="19" bestFit="1" customWidth="1"/>
    <col min="2310" max="2310" width="7.5" style="19" customWidth="1"/>
    <col min="2311" max="2317" width="7.25" style="19" customWidth="1"/>
    <col min="2318" max="2318" width="5.75" style="19"/>
    <col min="2319" max="2319" width="7.25" style="19" bestFit="1" customWidth="1"/>
    <col min="2320" max="2320" width="5.75" style="19"/>
    <col min="2321" max="2321" width="7.25" style="19" bestFit="1" customWidth="1"/>
    <col min="2322" max="2322" width="5.75" style="19"/>
    <col min="2323" max="2323" width="7.25" style="19" bestFit="1" customWidth="1"/>
    <col min="2324" max="2324" width="5.75" style="19"/>
    <col min="2325" max="2325" width="7.25" style="19" bestFit="1" customWidth="1"/>
    <col min="2326" max="2326" width="5.75" style="19"/>
    <col min="2327" max="2327" width="7.25" style="19" bestFit="1" customWidth="1"/>
    <col min="2328" max="2328" width="5.75" style="19"/>
    <col min="2329" max="2329" width="7.25" style="19" bestFit="1" customWidth="1"/>
    <col min="2330" max="2330" width="5.75" style="19"/>
    <col min="2331" max="2331" width="7.25" style="19" bestFit="1" customWidth="1"/>
    <col min="2332" max="2332" width="5.75" style="19"/>
    <col min="2333" max="2333" width="7.25" style="19" bestFit="1" customWidth="1"/>
    <col min="2334" max="2334" width="5.75" style="19"/>
    <col min="2335" max="2335" width="7.25" style="19" bestFit="1" customWidth="1"/>
    <col min="2336" max="2336" width="5.75" style="19"/>
    <col min="2337" max="2337" width="7.25" style="19" bestFit="1" customWidth="1"/>
    <col min="2338" max="2338" width="5.75" style="19"/>
    <col min="2339" max="2339" width="7.25" style="19" bestFit="1" customWidth="1"/>
    <col min="2340" max="2340" width="5.75" style="19"/>
    <col min="2341" max="2341" width="7.25" style="19" bestFit="1" customWidth="1"/>
    <col min="2342" max="2342" width="5.75" style="19"/>
    <col min="2343" max="2345" width="7.25" style="19" bestFit="1" customWidth="1"/>
    <col min="2346" max="2346" width="5.75" style="19"/>
    <col min="2347" max="2347" width="7.25" style="19" bestFit="1" customWidth="1"/>
    <col min="2348" max="2348" width="5.75" style="19"/>
    <col min="2349" max="2349" width="7.25" style="19" bestFit="1" customWidth="1"/>
    <col min="2350" max="2350" width="5.75" style="19"/>
    <col min="2351" max="2351" width="7.25" style="19" bestFit="1" customWidth="1"/>
    <col min="2352" max="2352" width="5.75" style="19"/>
    <col min="2353" max="2353" width="7.25" style="19" bestFit="1" customWidth="1"/>
    <col min="2354" max="2540" width="5.75" style="19"/>
    <col min="2541" max="2541" width="7.25" style="19" bestFit="1" customWidth="1"/>
    <col min="2542" max="2546" width="5.75" style="19"/>
    <col min="2547" max="2547" width="7.25" style="19" bestFit="1" customWidth="1"/>
    <col min="2548" max="2555" width="5.75" style="19"/>
    <col min="2556" max="2557" width="7.25" style="19" bestFit="1" customWidth="1"/>
    <col min="2558" max="2558" width="9.25" style="19" bestFit="1" customWidth="1"/>
    <col min="2559" max="2559" width="7.25" style="19" bestFit="1" customWidth="1"/>
    <col min="2560" max="2560" width="5.75" style="19"/>
    <col min="2561" max="2563" width="7.25" style="19" bestFit="1" customWidth="1"/>
    <col min="2564" max="2564" width="5.75" style="19"/>
    <col min="2565" max="2565" width="7.25" style="19" bestFit="1" customWidth="1"/>
    <col min="2566" max="2566" width="7.5" style="19" customWidth="1"/>
    <col min="2567" max="2573" width="7.25" style="19" customWidth="1"/>
    <col min="2574" max="2574" width="5.75" style="19"/>
    <col min="2575" max="2575" width="7.25" style="19" bestFit="1" customWidth="1"/>
    <col min="2576" max="2576" width="5.75" style="19"/>
    <col min="2577" max="2577" width="7.25" style="19" bestFit="1" customWidth="1"/>
    <col min="2578" max="2578" width="5.75" style="19"/>
    <col min="2579" max="2579" width="7.25" style="19" bestFit="1" customWidth="1"/>
    <col min="2580" max="2580" width="5.75" style="19"/>
    <col min="2581" max="2581" width="7.25" style="19" bestFit="1" customWidth="1"/>
    <col min="2582" max="2582" width="5.75" style="19"/>
    <col min="2583" max="2583" width="7.25" style="19" bestFit="1" customWidth="1"/>
    <col min="2584" max="2584" width="5.75" style="19"/>
    <col min="2585" max="2585" width="7.25" style="19" bestFit="1" customWidth="1"/>
    <col min="2586" max="2586" width="5.75" style="19"/>
    <col min="2587" max="2587" width="7.25" style="19" bestFit="1" customWidth="1"/>
    <col min="2588" max="2588" width="5.75" style="19"/>
    <col min="2589" max="2589" width="7.25" style="19" bestFit="1" customWidth="1"/>
    <col min="2590" max="2590" width="5.75" style="19"/>
    <col min="2591" max="2591" width="7.25" style="19" bestFit="1" customWidth="1"/>
    <col min="2592" max="2592" width="5.75" style="19"/>
    <col min="2593" max="2593" width="7.25" style="19" bestFit="1" customWidth="1"/>
    <col min="2594" max="2594" width="5.75" style="19"/>
    <col min="2595" max="2595" width="7.25" style="19" bestFit="1" customWidth="1"/>
    <col min="2596" max="2596" width="5.75" style="19"/>
    <col min="2597" max="2597" width="7.25" style="19" bestFit="1" customWidth="1"/>
    <col min="2598" max="2598" width="5.75" style="19"/>
    <col min="2599" max="2601" width="7.25" style="19" bestFit="1" customWidth="1"/>
    <col min="2602" max="2602" width="5.75" style="19"/>
    <col min="2603" max="2603" width="7.25" style="19" bestFit="1" customWidth="1"/>
    <col min="2604" max="2604" width="5.75" style="19"/>
    <col min="2605" max="2605" width="7.25" style="19" bestFit="1" customWidth="1"/>
    <col min="2606" max="2606" width="5.75" style="19"/>
    <col min="2607" max="2607" width="7.25" style="19" bestFit="1" customWidth="1"/>
    <col min="2608" max="2608" width="5.75" style="19"/>
    <col min="2609" max="2609" width="7.25" style="19" bestFit="1" customWidth="1"/>
    <col min="2610" max="2796" width="5.75" style="19"/>
    <col min="2797" max="2797" width="7.25" style="19" bestFit="1" customWidth="1"/>
    <col min="2798" max="2802" width="5.75" style="19"/>
    <col min="2803" max="2803" width="7.25" style="19" bestFit="1" customWidth="1"/>
    <col min="2804" max="2811" width="5.75" style="19"/>
    <col min="2812" max="2813" width="7.25" style="19" bestFit="1" customWidth="1"/>
    <col min="2814" max="2814" width="9.25" style="19" bestFit="1" customWidth="1"/>
    <col min="2815" max="2815" width="7.25" style="19" bestFit="1" customWidth="1"/>
    <col min="2816" max="2816" width="5.75" style="19"/>
    <col min="2817" max="2819" width="7.25" style="19" bestFit="1" customWidth="1"/>
    <col min="2820" max="2820" width="5.75" style="19"/>
    <col min="2821" max="2821" width="7.25" style="19" bestFit="1" customWidth="1"/>
    <col min="2822" max="2822" width="7.5" style="19" customWidth="1"/>
    <col min="2823" max="2829" width="7.25" style="19" customWidth="1"/>
    <col min="2830" max="2830" width="5.75" style="19"/>
    <col min="2831" max="2831" width="7.25" style="19" bestFit="1" customWidth="1"/>
    <col min="2832" max="2832" width="5.75" style="19"/>
    <col min="2833" max="2833" width="7.25" style="19" bestFit="1" customWidth="1"/>
    <col min="2834" max="2834" width="5.75" style="19"/>
    <col min="2835" max="2835" width="7.25" style="19" bestFit="1" customWidth="1"/>
    <col min="2836" max="2836" width="5.75" style="19"/>
    <col min="2837" max="2837" width="7.25" style="19" bestFit="1" customWidth="1"/>
    <col min="2838" max="2838" width="5.75" style="19"/>
    <col min="2839" max="2839" width="7.25" style="19" bestFit="1" customWidth="1"/>
    <col min="2840" max="2840" width="5.75" style="19"/>
    <col min="2841" max="2841" width="7.25" style="19" bestFit="1" customWidth="1"/>
    <col min="2842" max="2842" width="5.75" style="19"/>
    <col min="2843" max="2843" width="7.25" style="19" bestFit="1" customWidth="1"/>
    <col min="2844" max="2844" width="5.75" style="19"/>
    <col min="2845" max="2845" width="7.25" style="19" bestFit="1" customWidth="1"/>
    <col min="2846" max="2846" width="5.75" style="19"/>
    <col min="2847" max="2847" width="7.25" style="19" bestFit="1" customWidth="1"/>
    <col min="2848" max="2848" width="5.75" style="19"/>
    <col min="2849" max="2849" width="7.25" style="19" bestFit="1" customWidth="1"/>
    <col min="2850" max="2850" width="5.75" style="19"/>
    <col min="2851" max="2851" width="7.25" style="19" bestFit="1" customWidth="1"/>
    <col min="2852" max="2852" width="5.75" style="19"/>
    <col min="2853" max="2853" width="7.25" style="19" bestFit="1" customWidth="1"/>
    <col min="2854" max="2854" width="5.75" style="19"/>
    <col min="2855" max="2857" width="7.25" style="19" bestFit="1" customWidth="1"/>
    <col min="2858" max="2858" width="5.75" style="19"/>
    <col min="2859" max="2859" width="7.25" style="19" bestFit="1" customWidth="1"/>
    <col min="2860" max="2860" width="5.75" style="19"/>
    <col min="2861" max="2861" width="7.25" style="19" bestFit="1" customWidth="1"/>
    <col min="2862" max="2862" width="5.75" style="19"/>
    <col min="2863" max="2863" width="7.25" style="19" bestFit="1" customWidth="1"/>
    <col min="2864" max="2864" width="5.75" style="19"/>
    <col min="2865" max="2865" width="7.25" style="19" bestFit="1" customWidth="1"/>
    <col min="2866" max="3052" width="5.75" style="19"/>
    <col min="3053" max="3053" width="7.25" style="19" bestFit="1" customWidth="1"/>
    <col min="3054" max="3058" width="5.75" style="19"/>
    <col min="3059" max="3059" width="7.25" style="19" bestFit="1" customWidth="1"/>
    <col min="3060" max="3067" width="5.75" style="19"/>
    <col min="3068" max="3069" width="7.25" style="19" bestFit="1" customWidth="1"/>
    <col min="3070" max="3070" width="9.25" style="19" bestFit="1" customWidth="1"/>
    <col min="3071" max="3071" width="7.25" style="19" bestFit="1" customWidth="1"/>
    <col min="3072" max="3072" width="5.75" style="19"/>
    <col min="3073" max="3075" width="7.25" style="19" bestFit="1" customWidth="1"/>
    <col min="3076" max="3076" width="5.75" style="19"/>
    <col min="3077" max="3077" width="7.25" style="19" bestFit="1" customWidth="1"/>
    <col min="3078" max="3078" width="7.5" style="19" customWidth="1"/>
    <col min="3079" max="3085" width="7.25" style="19" customWidth="1"/>
    <col min="3086" max="3086" width="5.75" style="19"/>
    <col min="3087" max="3087" width="7.25" style="19" bestFit="1" customWidth="1"/>
    <col min="3088" max="3088" width="5.75" style="19"/>
    <col min="3089" max="3089" width="7.25" style="19" bestFit="1" customWidth="1"/>
    <col min="3090" max="3090" width="5.75" style="19"/>
    <col min="3091" max="3091" width="7.25" style="19" bestFit="1" customWidth="1"/>
    <col min="3092" max="3092" width="5.75" style="19"/>
    <col min="3093" max="3093" width="7.25" style="19" bestFit="1" customWidth="1"/>
    <col min="3094" max="3094" width="5.75" style="19"/>
    <col min="3095" max="3095" width="7.25" style="19" bestFit="1" customWidth="1"/>
    <col min="3096" max="3096" width="5.75" style="19"/>
    <col min="3097" max="3097" width="7.25" style="19" bestFit="1" customWidth="1"/>
    <col min="3098" max="3098" width="5.75" style="19"/>
    <col min="3099" max="3099" width="7.25" style="19" bestFit="1" customWidth="1"/>
    <col min="3100" max="3100" width="5.75" style="19"/>
    <col min="3101" max="3101" width="7.25" style="19" bestFit="1" customWidth="1"/>
    <col min="3102" max="3102" width="5.75" style="19"/>
    <col min="3103" max="3103" width="7.25" style="19" bestFit="1" customWidth="1"/>
    <col min="3104" max="3104" width="5.75" style="19"/>
    <col min="3105" max="3105" width="7.25" style="19" bestFit="1" customWidth="1"/>
    <col min="3106" max="3106" width="5.75" style="19"/>
    <col min="3107" max="3107" width="7.25" style="19" bestFit="1" customWidth="1"/>
    <col min="3108" max="3108" width="5.75" style="19"/>
    <col min="3109" max="3109" width="7.25" style="19" bestFit="1" customWidth="1"/>
    <col min="3110" max="3110" width="5.75" style="19"/>
    <col min="3111" max="3113" width="7.25" style="19" bestFit="1" customWidth="1"/>
    <col min="3114" max="3114" width="5.75" style="19"/>
    <col min="3115" max="3115" width="7.25" style="19" bestFit="1" customWidth="1"/>
    <col min="3116" max="3116" width="5.75" style="19"/>
    <col min="3117" max="3117" width="7.25" style="19" bestFit="1" customWidth="1"/>
    <col min="3118" max="3118" width="5.75" style="19"/>
    <col min="3119" max="3119" width="7.25" style="19" bestFit="1" customWidth="1"/>
    <col min="3120" max="3120" width="5.75" style="19"/>
    <col min="3121" max="3121" width="7.25" style="19" bestFit="1" customWidth="1"/>
    <col min="3122" max="3308" width="5.75" style="19"/>
    <col min="3309" max="3309" width="7.25" style="19" bestFit="1" customWidth="1"/>
    <col min="3310" max="3314" width="5.75" style="19"/>
    <col min="3315" max="3315" width="7.25" style="19" bestFit="1" customWidth="1"/>
    <col min="3316" max="3323" width="5.75" style="19"/>
    <col min="3324" max="3325" width="7.25" style="19" bestFit="1" customWidth="1"/>
    <col min="3326" max="3326" width="9.25" style="19" bestFit="1" customWidth="1"/>
    <col min="3327" max="3327" width="7.25" style="19" bestFit="1" customWidth="1"/>
    <col min="3328" max="3328" width="5.75" style="19"/>
    <col min="3329" max="3331" width="7.25" style="19" bestFit="1" customWidth="1"/>
    <col min="3332" max="3332" width="5.75" style="19"/>
    <col min="3333" max="3333" width="7.25" style="19" bestFit="1" customWidth="1"/>
    <col min="3334" max="3334" width="7.5" style="19" customWidth="1"/>
    <col min="3335" max="3341" width="7.25" style="19" customWidth="1"/>
    <col min="3342" max="3342" width="5.75" style="19"/>
    <col min="3343" max="3343" width="7.25" style="19" bestFit="1" customWidth="1"/>
    <col min="3344" max="3344" width="5.75" style="19"/>
    <col min="3345" max="3345" width="7.25" style="19" bestFit="1" customWidth="1"/>
    <col min="3346" max="3346" width="5.75" style="19"/>
    <col min="3347" max="3347" width="7.25" style="19" bestFit="1" customWidth="1"/>
    <col min="3348" max="3348" width="5.75" style="19"/>
    <col min="3349" max="3349" width="7.25" style="19" bestFit="1" customWidth="1"/>
    <col min="3350" max="3350" width="5.75" style="19"/>
    <col min="3351" max="3351" width="7.25" style="19" bestFit="1" customWidth="1"/>
    <col min="3352" max="3352" width="5.75" style="19"/>
    <col min="3353" max="3353" width="7.25" style="19" bestFit="1" customWidth="1"/>
    <col min="3354" max="3354" width="5.75" style="19"/>
    <col min="3355" max="3355" width="7.25" style="19" bestFit="1" customWidth="1"/>
    <col min="3356" max="3356" width="5.75" style="19"/>
    <col min="3357" max="3357" width="7.25" style="19" bestFit="1" customWidth="1"/>
    <col min="3358" max="3358" width="5.75" style="19"/>
    <col min="3359" max="3359" width="7.25" style="19" bestFit="1" customWidth="1"/>
    <col min="3360" max="3360" width="5.75" style="19"/>
    <col min="3361" max="3361" width="7.25" style="19" bestFit="1" customWidth="1"/>
    <col min="3362" max="3362" width="5.75" style="19"/>
    <col min="3363" max="3363" width="7.25" style="19" bestFit="1" customWidth="1"/>
    <col min="3364" max="3364" width="5.75" style="19"/>
    <col min="3365" max="3365" width="7.25" style="19" bestFit="1" customWidth="1"/>
    <col min="3366" max="3366" width="5.75" style="19"/>
    <col min="3367" max="3369" width="7.25" style="19" bestFit="1" customWidth="1"/>
    <col min="3370" max="3370" width="5.75" style="19"/>
    <col min="3371" max="3371" width="7.25" style="19" bestFit="1" customWidth="1"/>
    <col min="3372" max="3372" width="5.75" style="19"/>
    <col min="3373" max="3373" width="7.25" style="19" bestFit="1" customWidth="1"/>
    <col min="3374" max="3374" width="5.75" style="19"/>
    <col min="3375" max="3375" width="7.25" style="19" bestFit="1" customWidth="1"/>
    <col min="3376" max="3376" width="5.75" style="19"/>
    <col min="3377" max="3377" width="7.25" style="19" bestFit="1" customWidth="1"/>
    <col min="3378" max="3564" width="5.75" style="19"/>
    <col min="3565" max="3565" width="7.25" style="19" bestFit="1" customWidth="1"/>
    <col min="3566" max="3570" width="5.75" style="19"/>
    <col min="3571" max="3571" width="7.25" style="19" bestFit="1" customWidth="1"/>
    <col min="3572" max="3579" width="5.75" style="19"/>
    <col min="3580" max="3581" width="7.25" style="19" bestFit="1" customWidth="1"/>
    <col min="3582" max="3582" width="9.25" style="19" bestFit="1" customWidth="1"/>
    <col min="3583" max="3583" width="7.25" style="19" bestFit="1" customWidth="1"/>
    <col min="3584" max="3584" width="5.75" style="19"/>
    <col min="3585" max="3587" width="7.25" style="19" bestFit="1" customWidth="1"/>
    <col min="3588" max="3588" width="5.75" style="19"/>
    <col min="3589" max="3589" width="7.25" style="19" bestFit="1" customWidth="1"/>
    <col min="3590" max="3590" width="7.5" style="19" customWidth="1"/>
    <col min="3591" max="3597" width="7.25" style="19" customWidth="1"/>
    <col min="3598" max="3598" width="5.75" style="19"/>
    <col min="3599" max="3599" width="7.25" style="19" bestFit="1" customWidth="1"/>
    <col min="3600" max="3600" width="5.75" style="19"/>
    <col min="3601" max="3601" width="7.25" style="19" bestFit="1" customWidth="1"/>
    <col min="3602" max="3602" width="5.75" style="19"/>
    <col min="3603" max="3603" width="7.25" style="19" bestFit="1" customWidth="1"/>
    <col min="3604" max="3604" width="5.75" style="19"/>
    <col min="3605" max="3605" width="7.25" style="19" bestFit="1" customWidth="1"/>
    <col min="3606" max="3606" width="5.75" style="19"/>
    <col min="3607" max="3607" width="7.25" style="19" bestFit="1" customWidth="1"/>
    <col min="3608" max="3608" width="5.75" style="19"/>
    <col min="3609" max="3609" width="7.25" style="19" bestFit="1" customWidth="1"/>
    <col min="3610" max="3610" width="5.75" style="19"/>
    <col min="3611" max="3611" width="7.25" style="19" bestFit="1" customWidth="1"/>
    <col min="3612" max="3612" width="5.75" style="19"/>
    <col min="3613" max="3613" width="7.25" style="19" bestFit="1" customWidth="1"/>
    <col min="3614" max="3614" width="5.75" style="19"/>
    <col min="3615" max="3615" width="7.25" style="19" bestFit="1" customWidth="1"/>
    <col min="3616" max="3616" width="5.75" style="19"/>
    <col min="3617" max="3617" width="7.25" style="19" bestFit="1" customWidth="1"/>
    <col min="3618" max="3618" width="5.75" style="19"/>
    <col min="3619" max="3619" width="7.25" style="19" bestFit="1" customWidth="1"/>
    <col min="3620" max="3620" width="5.75" style="19"/>
    <col min="3621" max="3621" width="7.25" style="19" bestFit="1" customWidth="1"/>
    <col min="3622" max="3622" width="5.75" style="19"/>
    <col min="3623" max="3625" width="7.25" style="19" bestFit="1" customWidth="1"/>
    <col min="3626" max="3626" width="5.75" style="19"/>
    <col min="3627" max="3627" width="7.25" style="19" bestFit="1" customWidth="1"/>
    <col min="3628" max="3628" width="5.75" style="19"/>
    <col min="3629" max="3629" width="7.25" style="19" bestFit="1" customWidth="1"/>
    <col min="3630" max="3630" width="5.75" style="19"/>
    <col min="3631" max="3631" width="7.25" style="19" bestFit="1" customWidth="1"/>
    <col min="3632" max="3632" width="5.75" style="19"/>
    <col min="3633" max="3633" width="7.25" style="19" bestFit="1" customWidth="1"/>
    <col min="3634" max="3820" width="5.75" style="19"/>
    <col min="3821" max="3821" width="7.25" style="19" bestFit="1" customWidth="1"/>
    <col min="3822" max="3826" width="5.75" style="19"/>
    <col min="3827" max="3827" width="7.25" style="19" bestFit="1" customWidth="1"/>
    <col min="3828" max="3835" width="5.75" style="19"/>
    <col min="3836" max="3837" width="7.25" style="19" bestFit="1" customWidth="1"/>
    <col min="3838" max="3838" width="9.25" style="19" bestFit="1" customWidth="1"/>
    <col min="3839" max="3839" width="7.25" style="19" bestFit="1" customWidth="1"/>
    <col min="3840" max="3840" width="5.75" style="19"/>
    <col min="3841" max="3843" width="7.25" style="19" bestFit="1" customWidth="1"/>
    <col min="3844" max="3844" width="5.75" style="19"/>
    <col min="3845" max="3845" width="7.25" style="19" bestFit="1" customWidth="1"/>
    <col min="3846" max="3846" width="7.5" style="19" customWidth="1"/>
    <col min="3847" max="3853" width="7.25" style="19" customWidth="1"/>
    <col min="3854" max="3854" width="5.75" style="19"/>
    <col min="3855" max="3855" width="7.25" style="19" bestFit="1" customWidth="1"/>
    <col min="3856" max="3856" width="5.75" style="19"/>
    <col min="3857" max="3857" width="7.25" style="19" bestFit="1" customWidth="1"/>
    <col min="3858" max="3858" width="5.75" style="19"/>
    <col min="3859" max="3859" width="7.25" style="19" bestFit="1" customWidth="1"/>
    <col min="3860" max="3860" width="5.75" style="19"/>
    <col min="3861" max="3861" width="7.25" style="19" bestFit="1" customWidth="1"/>
    <col min="3862" max="3862" width="5.75" style="19"/>
    <col min="3863" max="3863" width="7.25" style="19" bestFit="1" customWidth="1"/>
    <col min="3864" max="3864" width="5.75" style="19"/>
    <col min="3865" max="3865" width="7.25" style="19" bestFit="1" customWidth="1"/>
    <col min="3866" max="3866" width="5.75" style="19"/>
    <col min="3867" max="3867" width="7.25" style="19" bestFit="1" customWidth="1"/>
    <col min="3868" max="3868" width="5.75" style="19"/>
    <col min="3869" max="3869" width="7.25" style="19" bestFit="1" customWidth="1"/>
    <col min="3870" max="3870" width="5.75" style="19"/>
    <col min="3871" max="3871" width="7.25" style="19" bestFit="1" customWidth="1"/>
    <col min="3872" max="3872" width="5.75" style="19"/>
    <col min="3873" max="3873" width="7.25" style="19" bestFit="1" customWidth="1"/>
    <col min="3874" max="3874" width="5.75" style="19"/>
    <col min="3875" max="3875" width="7.25" style="19" bestFit="1" customWidth="1"/>
    <col min="3876" max="3876" width="5.75" style="19"/>
    <col min="3877" max="3877" width="7.25" style="19" bestFit="1" customWidth="1"/>
    <col min="3878" max="3878" width="5.75" style="19"/>
    <col min="3879" max="3881" width="7.25" style="19" bestFit="1" customWidth="1"/>
    <col min="3882" max="3882" width="5.75" style="19"/>
    <col min="3883" max="3883" width="7.25" style="19" bestFit="1" customWidth="1"/>
    <col min="3884" max="3884" width="5.75" style="19"/>
    <col min="3885" max="3885" width="7.25" style="19" bestFit="1" customWidth="1"/>
    <col min="3886" max="3886" width="5.75" style="19"/>
    <col min="3887" max="3887" width="7.25" style="19" bestFit="1" customWidth="1"/>
    <col min="3888" max="3888" width="5.75" style="19"/>
    <col min="3889" max="3889" width="7.25" style="19" bestFit="1" customWidth="1"/>
    <col min="3890" max="4076" width="5.75" style="19"/>
    <col min="4077" max="4077" width="7.25" style="19" bestFit="1" customWidth="1"/>
    <col min="4078" max="4082" width="5.75" style="19"/>
    <col min="4083" max="4083" width="7.25" style="19" bestFit="1" customWidth="1"/>
    <col min="4084" max="4091" width="5.75" style="19"/>
    <col min="4092" max="4093" width="7.25" style="19" bestFit="1" customWidth="1"/>
    <col min="4094" max="4094" width="9.25" style="19" bestFit="1" customWidth="1"/>
    <col min="4095" max="4095" width="7.25" style="19" bestFit="1" customWidth="1"/>
    <col min="4096" max="4096" width="5.75" style="19"/>
    <col min="4097" max="4099" width="7.25" style="19" bestFit="1" customWidth="1"/>
    <col min="4100" max="4100" width="5.75" style="19"/>
    <col min="4101" max="4101" width="7.25" style="19" bestFit="1" customWidth="1"/>
    <col min="4102" max="4102" width="7.5" style="19" customWidth="1"/>
    <col min="4103" max="4109" width="7.25" style="19" customWidth="1"/>
    <col min="4110" max="4110" width="5.75" style="19"/>
    <col min="4111" max="4111" width="7.25" style="19" bestFit="1" customWidth="1"/>
    <col min="4112" max="4112" width="5.75" style="19"/>
    <col min="4113" max="4113" width="7.25" style="19" bestFit="1" customWidth="1"/>
    <col min="4114" max="4114" width="5.75" style="19"/>
    <col min="4115" max="4115" width="7.25" style="19" bestFit="1" customWidth="1"/>
    <col min="4116" max="4116" width="5.75" style="19"/>
    <col min="4117" max="4117" width="7.25" style="19" bestFit="1" customWidth="1"/>
    <col min="4118" max="4118" width="5.75" style="19"/>
    <col min="4119" max="4119" width="7.25" style="19" bestFit="1" customWidth="1"/>
    <col min="4120" max="4120" width="5.75" style="19"/>
    <col min="4121" max="4121" width="7.25" style="19" bestFit="1" customWidth="1"/>
    <col min="4122" max="4122" width="5.75" style="19"/>
    <col min="4123" max="4123" width="7.25" style="19" bestFit="1" customWidth="1"/>
    <col min="4124" max="4124" width="5.75" style="19"/>
    <col min="4125" max="4125" width="7.25" style="19" bestFit="1" customWidth="1"/>
    <col min="4126" max="4126" width="5.75" style="19"/>
    <col min="4127" max="4127" width="7.25" style="19" bestFit="1" customWidth="1"/>
    <col min="4128" max="4128" width="5.75" style="19"/>
    <col min="4129" max="4129" width="7.25" style="19" bestFit="1" customWidth="1"/>
    <col min="4130" max="4130" width="5.75" style="19"/>
    <col min="4131" max="4131" width="7.25" style="19" bestFit="1" customWidth="1"/>
    <col min="4132" max="4132" width="5.75" style="19"/>
    <col min="4133" max="4133" width="7.25" style="19" bestFit="1" customWidth="1"/>
    <col min="4134" max="4134" width="5.75" style="19"/>
    <col min="4135" max="4137" width="7.25" style="19" bestFit="1" customWidth="1"/>
    <col min="4138" max="4138" width="5.75" style="19"/>
    <col min="4139" max="4139" width="7.25" style="19" bestFit="1" customWidth="1"/>
    <col min="4140" max="4140" width="5.75" style="19"/>
    <col min="4141" max="4141" width="7.25" style="19" bestFit="1" customWidth="1"/>
    <col min="4142" max="4142" width="5.75" style="19"/>
    <col min="4143" max="4143" width="7.25" style="19" bestFit="1" customWidth="1"/>
    <col min="4144" max="4144" width="5.75" style="19"/>
    <col min="4145" max="4145" width="7.25" style="19" bestFit="1" customWidth="1"/>
    <col min="4146" max="4332" width="5.75" style="19"/>
    <col min="4333" max="4333" width="7.25" style="19" bestFit="1" customWidth="1"/>
    <col min="4334" max="4338" width="5.75" style="19"/>
    <col min="4339" max="4339" width="7.25" style="19" bestFit="1" customWidth="1"/>
    <col min="4340" max="4347" width="5.75" style="19"/>
    <col min="4348" max="4349" width="7.25" style="19" bestFit="1" customWidth="1"/>
    <col min="4350" max="4350" width="9.25" style="19" bestFit="1" customWidth="1"/>
    <col min="4351" max="4351" width="7.25" style="19" bestFit="1" customWidth="1"/>
    <col min="4352" max="4352" width="5.75" style="19"/>
    <col min="4353" max="4355" width="7.25" style="19" bestFit="1" customWidth="1"/>
    <col min="4356" max="4356" width="5.75" style="19"/>
    <col min="4357" max="4357" width="7.25" style="19" bestFit="1" customWidth="1"/>
    <col min="4358" max="4358" width="7.5" style="19" customWidth="1"/>
    <col min="4359" max="4365" width="7.25" style="19" customWidth="1"/>
    <col min="4366" max="4366" width="5.75" style="19"/>
    <col min="4367" max="4367" width="7.25" style="19" bestFit="1" customWidth="1"/>
    <col min="4368" max="4368" width="5.75" style="19"/>
    <col min="4369" max="4369" width="7.25" style="19" bestFit="1" customWidth="1"/>
    <col min="4370" max="4370" width="5.75" style="19"/>
    <col min="4371" max="4371" width="7.25" style="19" bestFit="1" customWidth="1"/>
    <col min="4372" max="4372" width="5.75" style="19"/>
    <col min="4373" max="4373" width="7.25" style="19" bestFit="1" customWidth="1"/>
    <col min="4374" max="4374" width="5.75" style="19"/>
    <col min="4375" max="4375" width="7.25" style="19" bestFit="1" customWidth="1"/>
    <col min="4376" max="4376" width="5.75" style="19"/>
    <col min="4377" max="4377" width="7.25" style="19" bestFit="1" customWidth="1"/>
    <col min="4378" max="4378" width="5.75" style="19"/>
    <col min="4379" max="4379" width="7.25" style="19" bestFit="1" customWidth="1"/>
    <col min="4380" max="4380" width="5.75" style="19"/>
    <col min="4381" max="4381" width="7.25" style="19" bestFit="1" customWidth="1"/>
    <col min="4382" max="4382" width="5.75" style="19"/>
    <col min="4383" max="4383" width="7.25" style="19" bestFit="1" customWidth="1"/>
    <col min="4384" max="4384" width="5.75" style="19"/>
    <col min="4385" max="4385" width="7.25" style="19" bestFit="1" customWidth="1"/>
    <col min="4386" max="4386" width="5.75" style="19"/>
    <col min="4387" max="4387" width="7.25" style="19" bestFit="1" customWidth="1"/>
    <col min="4388" max="4388" width="5.75" style="19"/>
    <col min="4389" max="4389" width="7.25" style="19" bestFit="1" customWidth="1"/>
    <col min="4390" max="4390" width="5.75" style="19"/>
    <col min="4391" max="4393" width="7.25" style="19" bestFit="1" customWidth="1"/>
    <col min="4394" max="4394" width="5.75" style="19"/>
    <col min="4395" max="4395" width="7.25" style="19" bestFit="1" customWidth="1"/>
    <col min="4396" max="4396" width="5.75" style="19"/>
    <col min="4397" max="4397" width="7.25" style="19" bestFit="1" customWidth="1"/>
    <col min="4398" max="4398" width="5.75" style="19"/>
    <col min="4399" max="4399" width="7.25" style="19" bestFit="1" customWidth="1"/>
    <col min="4400" max="4400" width="5.75" style="19"/>
    <col min="4401" max="4401" width="7.25" style="19" bestFit="1" customWidth="1"/>
    <col min="4402" max="4588" width="5.75" style="19"/>
    <col min="4589" max="4589" width="7.25" style="19" bestFit="1" customWidth="1"/>
    <col min="4590" max="4594" width="5.75" style="19"/>
    <col min="4595" max="4595" width="7.25" style="19" bestFit="1" customWidth="1"/>
    <col min="4596" max="4603" width="5.75" style="19"/>
    <col min="4604" max="4605" width="7.25" style="19" bestFit="1" customWidth="1"/>
    <col min="4606" max="4606" width="9.25" style="19" bestFit="1" customWidth="1"/>
    <col min="4607" max="4607" width="7.25" style="19" bestFit="1" customWidth="1"/>
    <col min="4608" max="4608" width="5.75" style="19"/>
    <col min="4609" max="4611" width="7.25" style="19" bestFit="1" customWidth="1"/>
    <col min="4612" max="4612" width="5.75" style="19"/>
    <col min="4613" max="4613" width="7.25" style="19" bestFit="1" customWidth="1"/>
    <col min="4614" max="4614" width="7.5" style="19" customWidth="1"/>
    <col min="4615" max="4621" width="7.25" style="19" customWidth="1"/>
    <col min="4622" max="4622" width="5.75" style="19"/>
    <col min="4623" max="4623" width="7.25" style="19" bestFit="1" customWidth="1"/>
    <col min="4624" max="4624" width="5.75" style="19"/>
    <col min="4625" max="4625" width="7.25" style="19" bestFit="1" customWidth="1"/>
    <col min="4626" max="4626" width="5.75" style="19"/>
    <col min="4627" max="4627" width="7.25" style="19" bestFit="1" customWidth="1"/>
    <col min="4628" max="4628" width="5.75" style="19"/>
    <col min="4629" max="4629" width="7.25" style="19" bestFit="1" customWidth="1"/>
    <col min="4630" max="4630" width="5.75" style="19"/>
    <col min="4631" max="4631" width="7.25" style="19" bestFit="1" customWidth="1"/>
    <col min="4632" max="4632" width="5.75" style="19"/>
    <col min="4633" max="4633" width="7.25" style="19" bestFit="1" customWidth="1"/>
    <col min="4634" max="4634" width="5.75" style="19"/>
    <col min="4635" max="4635" width="7.25" style="19" bestFit="1" customWidth="1"/>
    <col min="4636" max="4636" width="5.75" style="19"/>
    <col min="4637" max="4637" width="7.25" style="19" bestFit="1" customWidth="1"/>
    <col min="4638" max="4638" width="5.75" style="19"/>
    <col min="4639" max="4639" width="7.25" style="19" bestFit="1" customWidth="1"/>
    <col min="4640" max="4640" width="5.75" style="19"/>
    <col min="4641" max="4641" width="7.25" style="19" bestFit="1" customWidth="1"/>
    <col min="4642" max="4642" width="5.75" style="19"/>
    <col min="4643" max="4643" width="7.25" style="19" bestFit="1" customWidth="1"/>
    <col min="4644" max="4644" width="5.75" style="19"/>
    <col min="4645" max="4645" width="7.25" style="19" bestFit="1" customWidth="1"/>
    <col min="4646" max="4646" width="5.75" style="19"/>
    <col min="4647" max="4649" width="7.25" style="19" bestFit="1" customWidth="1"/>
    <col min="4650" max="4650" width="5.75" style="19"/>
    <col min="4651" max="4651" width="7.25" style="19" bestFit="1" customWidth="1"/>
    <col min="4652" max="4652" width="5.75" style="19"/>
    <col min="4653" max="4653" width="7.25" style="19" bestFit="1" customWidth="1"/>
    <col min="4654" max="4654" width="5.75" style="19"/>
    <col min="4655" max="4655" width="7.25" style="19" bestFit="1" customWidth="1"/>
    <col min="4656" max="4656" width="5.75" style="19"/>
    <col min="4657" max="4657" width="7.25" style="19" bestFit="1" customWidth="1"/>
    <col min="4658" max="4844" width="5.75" style="19"/>
    <col min="4845" max="4845" width="7.25" style="19" bestFit="1" customWidth="1"/>
    <col min="4846" max="4850" width="5.75" style="19"/>
    <col min="4851" max="4851" width="7.25" style="19" bestFit="1" customWidth="1"/>
    <col min="4852" max="4859" width="5.75" style="19"/>
    <col min="4860" max="4861" width="7.25" style="19" bestFit="1" customWidth="1"/>
    <col min="4862" max="4862" width="9.25" style="19" bestFit="1" customWidth="1"/>
    <col min="4863" max="4863" width="7.25" style="19" bestFit="1" customWidth="1"/>
    <col min="4864" max="4864" width="5.75" style="19"/>
    <col min="4865" max="4867" width="7.25" style="19" bestFit="1" customWidth="1"/>
    <col min="4868" max="4868" width="5.75" style="19"/>
    <col min="4869" max="4869" width="7.25" style="19" bestFit="1" customWidth="1"/>
    <col min="4870" max="4870" width="7.5" style="19" customWidth="1"/>
    <col min="4871" max="4877" width="7.25" style="19" customWidth="1"/>
    <col min="4878" max="4878" width="5.75" style="19"/>
    <col min="4879" max="4879" width="7.25" style="19" bestFit="1" customWidth="1"/>
    <col min="4880" max="4880" width="5.75" style="19"/>
    <col min="4881" max="4881" width="7.25" style="19" bestFit="1" customWidth="1"/>
    <col min="4882" max="4882" width="5.75" style="19"/>
    <col min="4883" max="4883" width="7.25" style="19" bestFit="1" customWidth="1"/>
    <col min="4884" max="4884" width="5.75" style="19"/>
    <col min="4885" max="4885" width="7.25" style="19" bestFit="1" customWidth="1"/>
    <col min="4886" max="4886" width="5.75" style="19"/>
    <col min="4887" max="4887" width="7.25" style="19" bestFit="1" customWidth="1"/>
    <col min="4888" max="4888" width="5.75" style="19"/>
    <col min="4889" max="4889" width="7.25" style="19" bestFit="1" customWidth="1"/>
    <col min="4890" max="4890" width="5.75" style="19"/>
    <col min="4891" max="4891" width="7.25" style="19" bestFit="1" customWidth="1"/>
    <col min="4892" max="4892" width="5.75" style="19"/>
    <col min="4893" max="4893" width="7.25" style="19" bestFit="1" customWidth="1"/>
    <col min="4894" max="4894" width="5.75" style="19"/>
    <col min="4895" max="4895" width="7.25" style="19" bestFit="1" customWidth="1"/>
    <col min="4896" max="4896" width="5.75" style="19"/>
    <col min="4897" max="4897" width="7.25" style="19" bestFit="1" customWidth="1"/>
    <col min="4898" max="4898" width="5.75" style="19"/>
    <col min="4899" max="4899" width="7.25" style="19" bestFit="1" customWidth="1"/>
    <col min="4900" max="4900" width="5.75" style="19"/>
    <col min="4901" max="4901" width="7.25" style="19" bestFit="1" customWidth="1"/>
    <col min="4902" max="4902" width="5.75" style="19"/>
    <col min="4903" max="4905" width="7.25" style="19" bestFit="1" customWidth="1"/>
    <col min="4906" max="4906" width="5.75" style="19"/>
    <col min="4907" max="4907" width="7.25" style="19" bestFit="1" customWidth="1"/>
    <col min="4908" max="4908" width="5.75" style="19"/>
    <col min="4909" max="4909" width="7.25" style="19" bestFit="1" customWidth="1"/>
    <col min="4910" max="4910" width="5.75" style="19"/>
    <col min="4911" max="4911" width="7.25" style="19" bestFit="1" customWidth="1"/>
    <col min="4912" max="4912" width="5.75" style="19"/>
    <col min="4913" max="4913" width="7.25" style="19" bestFit="1" customWidth="1"/>
    <col min="4914" max="5100" width="5.75" style="19"/>
    <col min="5101" max="5101" width="7.25" style="19" bestFit="1" customWidth="1"/>
    <col min="5102" max="5106" width="5.75" style="19"/>
    <col min="5107" max="5107" width="7.25" style="19" bestFit="1" customWidth="1"/>
    <col min="5108" max="5115" width="5.75" style="19"/>
    <col min="5116" max="5117" width="7.25" style="19" bestFit="1" customWidth="1"/>
    <col min="5118" max="5118" width="9.25" style="19" bestFit="1" customWidth="1"/>
    <col min="5119" max="5119" width="7.25" style="19" bestFit="1" customWidth="1"/>
    <col min="5120" max="5120" width="5.75" style="19"/>
    <col min="5121" max="5123" width="7.25" style="19" bestFit="1" customWidth="1"/>
    <col min="5124" max="5124" width="5.75" style="19"/>
    <col min="5125" max="5125" width="7.25" style="19" bestFit="1" customWidth="1"/>
    <col min="5126" max="5126" width="7.5" style="19" customWidth="1"/>
    <col min="5127" max="5133" width="7.25" style="19" customWidth="1"/>
    <col min="5134" max="5134" width="5.75" style="19"/>
    <col min="5135" max="5135" width="7.25" style="19" bestFit="1" customWidth="1"/>
    <col min="5136" max="5136" width="5.75" style="19"/>
    <col min="5137" max="5137" width="7.25" style="19" bestFit="1" customWidth="1"/>
    <col min="5138" max="5138" width="5.75" style="19"/>
    <col min="5139" max="5139" width="7.25" style="19" bestFit="1" customWidth="1"/>
    <col min="5140" max="5140" width="5.75" style="19"/>
    <col min="5141" max="5141" width="7.25" style="19" bestFit="1" customWidth="1"/>
    <col min="5142" max="5142" width="5.75" style="19"/>
    <col min="5143" max="5143" width="7.25" style="19" bestFit="1" customWidth="1"/>
    <col min="5144" max="5144" width="5.75" style="19"/>
    <col min="5145" max="5145" width="7.25" style="19" bestFit="1" customWidth="1"/>
    <col min="5146" max="5146" width="5.75" style="19"/>
    <col min="5147" max="5147" width="7.25" style="19" bestFit="1" customWidth="1"/>
    <col min="5148" max="5148" width="5.75" style="19"/>
    <col min="5149" max="5149" width="7.25" style="19" bestFit="1" customWidth="1"/>
    <col min="5150" max="5150" width="5.75" style="19"/>
    <col min="5151" max="5151" width="7.25" style="19" bestFit="1" customWidth="1"/>
    <col min="5152" max="5152" width="5.75" style="19"/>
    <col min="5153" max="5153" width="7.25" style="19" bestFit="1" customWidth="1"/>
    <col min="5154" max="5154" width="5.75" style="19"/>
    <col min="5155" max="5155" width="7.25" style="19" bestFit="1" customWidth="1"/>
    <col min="5156" max="5156" width="5.75" style="19"/>
    <col min="5157" max="5157" width="7.25" style="19" bestFit="1" customWidth="1"/>
    <col min="5158" max="5158" width="5.75" style="19"/>
    <col min="5159" max="5161" width="7.25" style="19" bestFit="1" customWidth="1"/>
    <col min="5162" max="5162" width="5.75" style="19"/>
    <col min="5163" max="5163" width="7.25" style="19" bestFit="1" customWidth="1"/>
    <col min="5164" max="5164" width="5.75" style="19"/>
    <col min="5165" max="5165" width="7.25" style="19" bestFit="1" customWidth="1"/>
    <col min="5166" max="5166" width="5.75" style="19"/>
    <col min="5167" max="5167" width="7.25" style="19" bestFit="1" customWidth="1"/>
    <col min="5168" max="5168" width="5.75" style="19"/>
    <col min="5169" max="5169" width="7.25" style="19" bestFit="1" customWidth="1"/>
    <col min="5170" max="5356" width="5.75" style="19"/>
    <col min="5357" max="5357" width="7.25" style="19" bestFit="1" customWidth="1"/>
    <col min="5358" max="5362" width="5.75" style="19"/>
    <col min="5363" max="5363" width="7.25" style="19" bestFit="1" customWidth="1"/>
    <col min="5364" max="5371" width="5.75" style="19"/>
    <col min="5372" max="5373" width="7.25" style="19" bestFit="1" customWidth="1"/>
    <col min="5374" max="5374" width="9.25" style="19" bestFit="1" customWidth="1"/>
    <col min="5375" max="5375" width="7.25" style="19" bestFit="1" customWidth="1"/>
    <col min="5376" max="5376" width="5.75" style="19"/>
    <col min="5377" max="5379" width="7.25" style="19" bestFit="1" customWidth="1"/>
    <col min="5380" max="5380" width="5.75" style="19"/>
    <col min="5381" max="5381" width="7.25" style="19" bestFit="1" customWidth="1"/>
    <col min="5382" max="5382" width="7.5" style="19" customWidth="1"/>
    <col min="5383" max="5389" width="7.25" style="19" customWidth="1"/>
    <col min="5390" max="5390" width="5.75" style="19"/>
    <col min="5391" max="5391" width="7.25" style="19" bestFit="1" customWidth="1"/>
    <col min="5392" max="5392" width="5.75" style="19"/>
    <col min="5393" max="5393" width="7.25" style="19" bestFit="1" customWidth="1"/>
    <col min="5394" max="5394" width="5.75" style="19"/>
    <col min="5395" max="5395" width="7.25" style="19" bestFit="1" customWidth="1"/>
    <col min="5396" max="5396" width="5.75" style="19"/>
    <col min="5397" max="5397" width="7.25" style="19" bestFit="1" customWidth="1"/>
    <col min="5398" max="5398" width="5.75" style="19"/>
    <col min="5399" max="5399" width="7.25" style="19" bestFit="1" customWidth="1"/>
    <col min="5400" max="5400" width="5.75" style="19"/>
    <col min="5401" max="5401" width="7.25" style="19" bestFit="1" customWidth="1"/>
    <col min="5402" max="5402" width="5.75" style="19"/>
    <col min="5403" max="5403" width="7.25" style="19" bestFit="1" customWidth="1"/>
    <col min="5404" max="5404" width="5.75" style="19"/>
    <col min="5405" max="5405" width="7.25" style="19" bestFit="1" customWidth="1"/>
    <col min="5406" max="5406" width="5.75" style="19"/>
    <col min="5407" max="5407" width="7.25" style="19" bestFit="1" customWidth="1"/>
    <col min="5408" max="5408" width="5.75" style="19"/>
    <col min="5409" max="5409" width="7.25" style="19" bestFit="1" customWidth="1"/>
    <col min="5410" max="5410" width="5.75" style="19"/>
    <col min="5411" max="5411" width="7.25" style="19" bestFit="1" customWidth="1"/>
    <col min="5412" max="5412" width="5.75" style="19"/>
    <col min="5413" max="5413" width="7.25" style="19" bestFit="1" customWidth="1"/>
    <col min="5414" max="5414" width="5.75" style="19"/>
    <col min="5415" max="5417" width="7.25" style="19" bestFit="1" customWidth="1"/>
    <col min="5418" max="5418" width="5.75" style="19"/>
    <col min="5419" max="5419" width="7.25" style="19" bestFit="1" customWidth="1"/>
    <col min="5420" max="5420" width="5.75" style="19"/>
    <col min="5421" max="5421" width="7.25" style="19" bestFit="1" customWidth="1"/>
    <col min="5422" max="5422" width="5.75" style="19"/>
    <col min="5423" max="5423" width="7.25" style="19" bestFit="1" customWidth="1"/>
    <col min="5424" max="5424" width="5.75" style="19"/>
    <col min="5425" max="5425" width="7.25" style="19" bestFit="1" customWidth="1"/>
    <col min="5426" max="5612" width="5.75" style="19"/>
    <col min="5613" max="5613" width="7.25" style="19" bestFit="1" customWidth="1"/>
    <col min="5614" max="5618" width="5.75" style="19"/>
    <col min="5619" max="5619" width="7.25" style="19" bestFit="1" customWidth="1"/>
    <col min="5620" max="5627" width="5.75" style="19"/>
    <col min="5628" max="5629" width="7.25" style="19" bestFit="1" customWidth="1"/>
    <col min="5630" max="5630" width="9.25" style="19" bestFit="1" customWidth="1"/>
    <col min="5631" max="5631" width="7.25" style="19" bestFit="1" customWidth="1"/>
    <col min="5632" max="5632" width="5.75" style="19"/>
    <col min="5633" max="5635" width="7.25" style="19" bestFit="1" customWidth="1"/>
    <col min="5636" max="5636" width="5.75" style="19"/>
    <col min="5637" max="5637" width="7.25" style="19" bestFit="1" customWidth="1"/>
    <col min="5638" max="5638" width="7.5" style="19" customWidth="1"/>
    <col min="5639" max="5645" width="7.25" style="19" customWidth="1"/>
    <col min="5646" max="5646" width="5.75" style="19"/>
    <col min="5647" max="5647" width="7.25" style="19" bestFit="1" customWidth="1"/>
    <col min="5648" max="5648" width="5.75" style="19"/>
    <col min="5649" max="5649" width="7.25" style="19" bestFit="1" customWidth="1"/>
    <col min="5650" max="5650" width="5.75" style="19"/>
    <col min="5651" max="5651" width="7.25" style="19" bestFit="1" customWidth="1"/>
    <col min="5652" max="5652" width="5.75" style="19"/>
    <col min="5653" max="5653" width="7.25" style="19" bestFit="1" customWidth="1"/>
    <col min="5654" max="5654" width="5.75" style="19"/>
    <col min="5655" max="5655" width="7.25" style="19" bestFit="1" customWidth="1"/>
    <col min="5656" max="5656" width="5.75" style="19"/>
    <col min="5657" max="5657" width="7.25" style="19" bestFit="1" customWidth="1"/>
    <col min="5658" max="5658" width="5.75" style="19"/>
    <col min="5659" max="5659" width="7.25" style="19" bestFit="1" customWidth="1"/>
    <col min="5660" max="5660" width="5.75" style="19"/>
    <col min="5661" max="5661" width="7.25" style="19" bestFit="1" customWidth="1"/>
    <col min="5662" max="5662" width="5.75" style="19"/>
    <col min="5663" max="5663" width="7.25" style="19" bestFit="1" customWidth="1"/>
    <col min="5664" max="5664" width="5.75" style="19"/>
    <col min="5665" max="5665" width="7.25" style="19" bestFit="1" customWidth="1"/>
    <col min="5666" max="5666" width="5.75" style="19"/>
    <col min="5667" max="5667" width="7.25" style="19" bestFit="1" customWidth="1"/>
    <col min="5668" max="5668" width="5.75" style="19"/>
    <col min="5669" max="5669" width="7.25" style="19" bestFit="1" customWidth="1"/>
    <col min="5670" max="5670" width="5.75" style="19"/>
    <col min="5671" max="5673" width="7.25" style="19" bestFit="1" customWidth="1"/>
    <col min="5674" max="5674" width="5.75" style="19"/>
    <col min="5675" max="5675" width="7.25" style="19" bestFit="1" customWidth="1"/>
    <col min="5676" max="5676" width="5.75" style="19"/>
    <col min="5677" max="5677" width="7.25" style="19" bestFit="1" customWidth="1"/>
    <col min="5678" max="5678" width="5.75" style="19"/>
    <col min="5679" max="5679" width="7.25" style="19" bestFit="1" customWidth="1"/>
    <col min="5680" max="5680" width="5.75" style="19"/>
    <col min="5681" max="5681" width="7.25" style="19" bestFit="1" customWidth="1"/>
    <col min="5682" max="5868" width="5.75" style="19"/>
    <col min="5869" max="5869" width="7.25" style="19" bestFit="1" customWidth="1"/>
    <col min="5870" max="5874" width="5.75" style="19"/>
    <col min="5875" max="5875" width="7.25" style="19" bestFit="1" customWidth="1"/>
    <col min="5876" max="5883" width="5.75" style="19"/>
    <col min="5884" max="5885" width="7.25" style="19" bestFit="1" customWidth="1"/>
    <col min="5886" max="5886" width="9.25" style="19" bestFit="1" customWidth="1"/>
    <col min="5887" max="5887" width="7.25" style="19" bestFit="1" customWidth="1"/>
    <col min="5888" max="5888" width="5.75" style="19"/>
    <col min="5889" max="5891" width="7.25" style="19" bestFit="1" customWidth="1"/>
    <col min="5892" max="5892" width="5.75" style="19"/>
    <col min="5893" max="5893" width="7.25" style="19" bestFit="1" customWidth="1"/>
    <col min="5894" max="5894" width="7.5" style="19" customWidth="1"/>
    <col min="5895" max="5901" width="7.25" style="19" customWidth="1"/>
    <col min="5902" max="5902" width="5.75" style="19"/>
    <col min="5903" max="5903" width="7.25" style="19" bestFit="1" customWidth="1"/>
    <col min="5904" max="5904" width="5.75" style="19"/>
    <col min="5905" max="5905" width="7.25" style="19" bestFit="1" customWidth="1"/>
    <col min="5906" max="5906" width="5.75" style="19"/>
    <col min="5907" max="5907" width="7.25" style="19" bestFit="1" customWidth="1"/>
    <col min="5908" max="5908" width="5.75" style="19"/>
    <col min="5909" max="5909" width="7.25" style="19" bestFit="1" customWidth="1"/>
    <col min="5910" max="5910" width="5.75" style="19"/>
    <col min="5911" max="5911" width="7.25" style="19" bestFit="1" customWidth="1"/>
    <col min="5912" max="5912" width="5.75" style="19"/>
    <col min="5913" max="5913" width="7.25" style="19" bestFit="1" customWidth="1"/>
    <col min="5914" max="5914" width="5.75" style="19"/>
    <col min="5915" max="5915" width="7.25" style="19" bestFit="1" customWidth="1"/>
    <col min="5916" max="5916" width="5.75" style="19"/>
    <col min="5917" max="5917" width="7.25" style="19" bestFit="1" customWidth="1"/>
    <col min="5918" max="5918" width="5.75" style="19"/>
    <col min="5919" max="5919" width="7.25" style="19" bestFit="1" customWidth="1"/>
    <col min="5920" max="5920" width="5.75" style="19"/>
    <col min="5921" max="5921" width="7.25" style="19" bestFit="1" customWidth="1"/>
    <col min="5922" max="5922" width="5.75" style="19"/>
    <col min="5923" max="5923" width="7.25" style="19" bestFit="1" customWidth="1"/>
    <col min="5924" max="5924" width="5.75" style="19"/>
    <col min="5925" max="5925" width="7.25" style="19" bestFit="1" customWidth="1"/>
    <col min="5926" max="5926" width="5.75" style="19"/>
    <col min="5927" max="5929" width="7.25" style="19" bestFit="1" customWidth="1"/>
    <col min="5930" max="5930" width="5.75" style="19"/>
    <col min="5931" max="5931" width="7.25" style="19" bestFit="1" customWidth="1"/>
    <col min="5932" max="5932" width="5.75" style="19"/>
    <col min="5933" max="5933" width="7.25" style="19" bestFit="1" customWidth="1"/>
    <col min="5934" max="5934" width="5.75" style="19"/>
    <col min="5935" max="5935" width="7.25" style="19" bestFit="1" customWidth="1"/>
    <col min="5936" max="5936" width="5.75" style="19"/>
    <col min="5937" max="5937" width="7.25" style="19" bestFit="1" customWidth="1"/>
    <col min="5938" max="6124" width="5.75" style="19"/>
    <col min="6125" max="6125" width="7.25" style="19" bestFit="1" customWidth="1"/>
    <col min="6126" max="6130" width="5.75" style="19"/>
    <col min="6131" max="6131" width="7.25" style="19" bestFit="1" customWidth="1"/>
    <col min="6132" max="6139" width="5.75" style="19"/>
    <col min="6140" max="6141" width="7.25" style="19" bestFit="1" customWidth="1"/>
    <col min="6142" max="6142" width="9.25" style="19" bestFit="1" customWidth="1"/>
    <col min="6143" max="6143" width="7.25" style="19" bestFit="1" customWidth="1"/>
    <col min="6144" max="6144" width="5.75" style="19"/>
    <col min="6145" max="6147" width="7.25" style="19" bestFit="1" customWidth="1"/>
    <col min="6148" max="6148" width="5.75" style="19"/>
    <col min="6149" max="6149" width="7.25" style="19" bestFit="1" customWidth="1"/>
    <col min="6150" max="6150" width="7.5" style="19" customWidth="1"/>
    <col min="6151" max="6157" width="7.25" style="19" customWidth="1"/>
    <col min="6158" max="6158" width="5.75" style="19"/>
    <col min="6159" max="6159" width="7.25" style="19" bestFit="1" customWidth="1"/>
    <col min="6160" max="6160" width="5.75" style="19"/>
    <col min="6161" max="6161" width="7.25" style="19" bestFit="1" customWidth="1"/>
    <col min="6162" max="6162" width="5.75" style="19"/>
    <col min="6163" max="6163" width="7.25" style="19" bestFit="1" customWidth="1"/>
    <col min="6164" max="6164" width="5.75" style="19"/>
    <col min="6165" max="6165" width="7.25" style="19" bestFit="1" customWidth="1"/>
    <col min="6166" max="6166" width="5.75" style="19"/>
    <col min="6167" max="6167" width="7.25" style="19" bestFit="1" customWidth="1"/>
    <col min="6168" max="6168" width="5.75" style="19"/>
    <col min="6169" max="6169" width="7.25" style="19" bestFit="1" customWidth="1"/>
    <col min="6170" max="6170" width="5.75" style="19"/>
    <col min="6171" max="6171" width="7.25" style="19" bestFit="1" customWidth="1"/>
    <col min="6172" max="6172" width="5.75" style="19"/>
    <col min="6173" max="6173" width="7.25" style="19" bestFit="1" customWidth="1"/>
    <col min="6174" max="6174" width="5.75" style="19"/>
    <col min="6175" max="6175" width="7.25" style="19" bestFit="1" customWidth="1"/>
    <col min="6176" max="6176" width="5.75" style="19"/>
    <col min="6177" max="6177" width="7.25" style="19" bestFit="1" customWidth="1"/>
    <col min="6178" max="6178" width="5.75" style="19"/>
    <col min="6179" max="6179" width="7.25" style="19" bestFit="1" customWidth="1"/>
    <col min="6180" max="6180" width="5.75" style="19"/>
    <col min="6181" max="6181" width="7.25" style="19" bestFit="1" customWidth="1"/>
    <col min="6182" max="6182" width="5.75" style="19"/>
    <col min="6183" max="6185" width="7.25" style="19" bestFit="1" customWidth="1"/>
    <col min="6186" max="6186" width="5.75" style="19"/>
    <col min="6187" max="6187" width="7.25" style="19" bestFit="1" customWidth="1"/>
    <col min="6188" max="6188" width="5.75" style="19"/>
    <col min="6189" max="6189" width="7.25" style="19" bestFit="1" customWidth="1"/>
    <col min="6190" max="6190" width="5.75" style="19"/>
    <col min="6191" max="6191" width="7.25" style="19" bestFit="1" customWidth="1"/>
    <col min="6192" max="6192" width="5.75" style="19"/>
    <col min="6193" max="6193" width="7.25" style="19" bestFit="1" customWidth="1"/>
    <col min="6194" max="6380" width="5.75" style="19"/>
    <col min="6381" max="6381" width="7.25" style="19" bestFit="1" customWidth="1"/>
    <col min="6382" max="6386" width="5.75" style="19"/>
    <col min="6387" max="6387" width="7.25" style="19" bestFit="1" customWidth="1"/>
    <col min="6388" max="6395" width="5.75" style="19"/>
    <col min="6396" max="6397" width="7.25" style="19" bestFit="1" customWidth="1"/>
    <col min="6398" max="6398" width="9.25" style="19" bestFit="1" customWidth="1"/>
    <col min="6399" max="6399" width="7.25" style="19" bestFit="1" customWidth="1"/>
    <col min="6400" max="6400" width="5.75" style="19"/>
    <col min="6401" max="6403" width="7.25" style="19" bestFit="1" customWidth="1"/>
    <col min="6404" max="6404" width="5.75" style="19"/>
    <col min="6405" max="6405" width="7.25" style="19" bestFit="1" customWidth="1"/>
    <col min="6406" max="6406" width="7.5" style="19" customWidth="1"/>
    <col min="6407" max="6413" width="7.25" style="19" customWidth="1"/>
    <col min="6414" max="6414" width="5.75" style="19"/>
    <col min="6415" max="6415" width="7.25" style="19" bestFit="1" customWidth="1"/>
    <col min="6416" max="6416" width="5.75" style="19"/>
    <col min="6417" max="6417" width="7.25" style="19" bestFit="1" customWidth="1"/>
    <col min="6418" max="6418" width="5.75" style="19"/>
    <col min="6419" max="6419" width="7.25" style="19" bestFit="1" customWidth="1"/>
    <col min="6420" max="6420" width="5.75" style="19"/>
    <col min="6421" max="6421" width="7.25" style="19" bestFit="1" customWidth="1"/>
    <col min="6422" max="6422" width="5.75" style="19"/>
    <col min="6423" max="6423" width="7.25" style="19" bestFit="1" customWidth="1"/>
    <col min="6424" max="6424" width="5.75" style="19"/>
    <col min="6425" max="6425" width="7.25" style="19" bestFit="1" customWidth="1"/>
    <col min="6426" max="6426" width="5.75" style="19"/>
    <col min="6427" max="6427" width="7.25" style="19" bestFit="1" customWidth="1"/>
    <col min="6428" max="6428" width="5.75" style="19"/>
    <col min="6429" max="6429" width="7.25" style="19" bestFit="1" customWidth="1"/>
    <col min="6430" max="6430" width="5.75" style="19"/>
    <col min="6431" max="6431" width="7.25" style="19" bestFit="1" customWidth="1"/>
    <col min="6432" max="6432" width="5.75" style="19"/>
    <col min="6433" max="6433" width="7.25" style="19" bestFit="1" customWidth="1"/>
    <col min="6434" max="6434" width="5.75" style="19"/>
    <col min="6435" max="6435" width="7.25" style="19" bestFit="1" customWidth="1"/>
    <col min="6436" max="6436" width="5.75" style="19"/>
    <col min="6437" max="6437" width="7.25" style="19" bestFit="1" customWidth="1"/>
    <col min="6438" max="6438" width="5.75" style="19"/>
    <col min="6439" max="6441" width="7.25" style="19" bestFit="1" customWidth="1"/>
    <col min="6442" max="6442" width="5.75" style="19"/>
    <col min="6443" max="6443" width="7.25" style="19" bestFit="1" customWidth="1"/>
    <col min="6444" max="6444" width="5.75" style="19"/>
    <col min="6445" max="6445" width="7.25" style="19" bestFit="1" customWidth="1"/>
    <col min="6446" max="6446" width="5.75" style="19"/>
    <col min="6447" max="6447" width="7.25" style="19" bestFit="1" customWidth="1"/>
    <col min="6448" max="6448" width="5.75" style="19"/>
    <col min="6449" max="6449" width="7.25" style="19" bestFit="1" customWidth="1"/>
    <col min="6450" max="6636" width="5.75" style="19"/>
    <col min="6637" max="6637" width="7.25" style="19" bestFit="1" customWidth="1"/>
    <col min="6638" max="6642" width="5.75" style="19"/>
    <col min="6643" max="6643" width="7.25" style="19" bestFit="1" customWidth="1"/>
    <col min="6644" max="6651" width="5.75" style="19"/>
    <col min="6652" max="6653" width="7.25" style="19" bestFit="1" customWidth="1"/>
    <col min="6654" max="6654" width="9.25" style="19" bestFit="1" customWidth="1"/>
    <col min="6655" max="6655" width="7.25" style="19" bestFit="1" customWidth="1"/>
    <col min="6656" max="6656" width="5.75" style="19"/>
    <col min="6657" max="6659" width="7.25" style="19" bestFit="1" customWidth="1"/>
    <col min="6660" max="6660" width="5.75" style="19"/>
    <col min="6661" max="6661" width="7.25" style="19" bestFit="1" customWidth="1"/>
    <col min="6662" max="6662" width="7.5" style="19" customWidth="1"/>
    <col min="6663" max="6669" width="7.25" style="19" customWidth="1"/>
    <col min="6670" max="6670" width="5.75" style="19"/>
    <col min="6671" max="6671" width="7.25" style="19" bestFit="1" customWidth="1"/>
    <col min="6672" max="6672" width="5.75" style="19"/>
    <col min="6673" max="6673" width="7.25" style="19" bestFit="1" customWidth="1"/>
    <col min="6674" max="6674" width="5.75" style="19"/>
    <col min="6675" max="6675" width="7.25" style="19" bestFit="1" customWidth="1"/>
    <col min="6676" max="6676" width="5.75" style="19"/>
    <col min="6677" max="6677" width="7.25" style="19" bestFit="1" customWidth="1"/>
    <col min="6678" max="6678" width="5.75" style="19"/>
    <col min="6679" max="6679" width="7.25" style="19" bestFit="1" customWidth="1"/>
    <col min="6680" max="6680" width="5.75" style="19"/>
    <col min="6681" max="6681" width="7.25" style="19" bestFit="1" customWidth="1"/>
    <col min="6682" max="6682" width="5.75" style="19"/>
    <col min="6683" max="6683" width="7.25" style="19" bestFit="1" customWidth="1"/>
    <col min="6684" max="6684" width="5.75" style="19"/>
    <col min="6685" max="6685" width="7.25" style="19" bestFit="1" customWidth="1"/>
    <col min="6686" max="6686" width="5.75" style="19"/>
    <col min="6687" max="6687" width="7.25" style="19" bestFit="1" customWidth="1"/>
    <col min="6688" max="6688" width="5.75" style="19"/>
    <col min="6689" max="6689" width="7.25" style="19" bestFit="1" customWidth="1"/>
    <col min="6690" max="6690" width="5.75" style="19"/>
    <col min="6691" max="6691" width="7.25" style="19" bestFit="1" customWidth="1"/>
    <col min="6692" max="6692" width="5.75" style="19"/>
    <col min="6693" max="6693" width="7.25" style="19" bestFit="1" customWidth="1"/>
    <col min="6694" max="6694" width="5.75" style="19"/>
    <col min="6695" max="6697" width="7.25" style="19" bestFit="1" customWidth="1"/>
    <col min="6698" max="6698" width="5.75" style="19"/>
    <col min="6699" max="6699" width="7.25" style="19" bestFit="1" customWidth="1"/>
    <col min="6700" max="6700" width="5.75" style="19"/>
    <col min="6701" max="6701" width="7.25" style="19" bestFit="1" customWidth="1"/>
    <col min="6702" max="6702" width="5.75" style="19"/>
    <col min="6703" max="6703" width="7.25" style="19" bestFit="1" customWidth="1"/>
    <col min="6704" max="6704" width="5.75" style="19"/>
    <col min="6705" max="6705" width="7.25" style="19" bestFit="1" customWidth="1"/>
    <col min="6706" max="6892" width="5.75" style="19"/>
    <col min="6893" max="6893" width="7.25" style="19" bestFit="1" customWidth="1"/>
    <col min="6894" max="6898" width="5.75" style="19"/>
    <col min="6899" max="6899" width="7.25" style="19" bestFit="1" customWidth="1"/>
    <col min="6900" max="6907" width="5.75" style="19"/>
    <col min="6908" max="6909" width="7.25" style="19" bestFit="1" customWidth="1"/>
    <col min="6910" max="6910" width="9.25" style="19" bestFit="1" customWidth="1"/>
    <col min="6911" max="6911" width="7.25" style="19" bestFit="1" customWidth="1"/>
    <col min="6912" max="6912" width="5.75" style="19"/>
    <col min="6913" max="6915" width="7.25" style="19" bestFit="1" customWidth="1"/>
    <col min="6916" max="6916" width="5.75" style="19"/>
    <col min="6917" max="6917" width="7.25" style="19" bestFit="1" customWidth="1"/>
    <col min="6918" max="6918" width="7.5" style="19" customWidth="1"/>
    <col min="6919" max="6925" width="7.25" style="19" customWidth="1"/>
    <col min="6926" max="6926" width="5.75" style="19"/>
    <col min="6927" max="6927" width="7.25" style="19" bestFit="1" customWidth="1"/>
    <col min="6928" max="6928" width="5.75" style="19"/>
    <col min="6929" max="6929" width="7.25" style="19" bestFit="1" customWidth="1"/>
    <col min="6930" max="6930" width="5.75" style="19"/>
    <col min="6931" max="6931" width="7.25" style="19" bestFit="1" customWidth="1"/>
    <col min="6932" max="6932" width="5.75" style="19"/>
    <col min="6933" max="6933" width="7.25" style="19" bestFit="1" customWidth="1"/>
    <col min="6934" max="6934" width="5.75" style="19"/>
    <col min="6935" max="6935" width="7.25" style="19" bestFit="1" customWidth="1"/>
    <col min="6936" max="6936" width="5.75" style="19"/>
    <col min="6937" max="6937" width="7.25" style="19" bestFit="1" customWidth="1"/>
    <col min="6938" max="6938" width="5.75" style="19"/>
    <col min="6939" max="6939" width="7.25" style="19" bestFit="1" customWidth="1"/>
    <col min="6940" max="6940" width="5.75" style="19"/>
    <col min="6941" max="6941" width="7.25" style="19" bestFit="1" customWidth="1"/>
    <col min="6942" max="6942" width="5.75" style="19"/>
    <col min="6943" max="6943" width="7.25" style="19" bestFit="1" customWidth="1"/>
    <col min="6944" max="6944" width="5.75" style="19"/>
    <col min="6945" max="6945" width="7.25" style="19" bestFit="1" customWidth="1"/>
    <col min="6946" max="6946" width="5.75" style="19"/>
    <col min="6947" max="6947" width="7.25" style="19" bestFit="1" customWidth="1"/>
    <col min="6948" max="6948" width="5.75" style="19"/>
    <col min="6949" max="6949" width="7.25" style="19" bestFit="1" customWidth="1"/>
    <col min="6950" max="6950" width="5.75" style="19"/>
    <col min="6951" max="6953" width="7.25" style="19" bestFit="1" customWidth="1"/>
    <col min="6954" max="6954" width="5.75" style="19"/>
    <col min="6955" max="6955" width="7.25" style="19" bestFit="1" customWidth="1"/>
    <col min="6956" max="6956" width="5.75" style="19"/>
    <col min="6957" max="6957" width="7.25" style="19" bestFit="1" customWidth="1"/>
    <col min="6958" max="6958" width="5.75" style="19"/>
    <col min="6959" max="6959" width="7.25" style="19" bestFit="1" customWidth="1"/>
    <col min="6960" max="6960" width="5.75" style="19"/>
    <col min="6961" max="6961" width="7.25" style="19" bestFit="1" customWidth="1"/>
    <col min="6962" max="7148" width="5.75" style="19"/>
    <col min="7149" max="7149" width="7.25" style="19" bestFit="1" customWidth="1"/>
    <col min="7150" max="7154" width="5.75" style="19"/>
    <col min="7155" max="7155" width="7.25" style="19" bestFit="1" customWidth="1"/>
    <col min="7156" max="7163" width="5.75" style="19"/>
    <col min="7164" max="7165" width="7.25" style="19" bestFit="1" customWidth="1"/>
    <col min="7166" max="7166" width="9.25" style="19" bestFit="1" customWidth="1"/>
    <col min="7167" max="7167" width="7.25" style="19" bestFit="1" customWidth="1"/>
    <col min="7168" max="7168" width="5.75" style="19"/>
    <col min="7169" max="7171" width="7.25" style="19" bestFit="1" customWidth="1"/>
    <col min="7172" max="7172" width="5.75" style="19"/>
    <col min="7173" max="7173" width="7.25" style="19" bestFit="1" customWidth="1"/>
    <col min="7174" max="7174" width="7.5" style="19" customWidth="1"/>
    <col min="7175" max="7181" width="7.25" style="19" customWidth="1"/>
    <col min="7182" max="7182" width="5.75" style="19"/>
    <col min="7183" max="7183" width="7.25" style="19" bestFit="1" customWidth="1"/>
    <col min="7184" max="7184" width="5.75" style="19"/>
    <col min="7185" max="7185" width="7.25" style="19" bestFit="1" customWidth="1"/>
    <col min="7186" max="7186" width="5.75" style="19"/>
    <col min="7187" max="7187" width="7.25" style="19" bestFit="1" customWidth="1"/>
    <col min="7188" max="7188" width="5.75" style="19"/>
    <col min="7189" max="7189" width="7.25" style="19" bestFit="1" customWidth="1"/>
    <col min="7190" max="7190" width="5.75" style="19"/>
    <col min="7191" max="7191" width="7.25" style="19" bestFit="1" customWidth="1"/>
    <col min="7192" max="7192" width="5.75" style="19"/>
    <col min="7193" max="7193" width="7.25" style="19" bestFit="1" customWidth="1"/>
    <col min="7194" max="7194" width="5.75" style="19"/>
    <col min="7195" max="7195" width="7.25" style="19" bestFit="1" customWidth="1"/>
    <col min="7196" max="7196" width="5.75" style="19"/>
    <col min="7197" max="7197" width="7.25" style="19" bestFit="1" customWidth="1"/>
    <col min="7198" max="7198" width="5.75" style="19"/>
    <col min="7199" max="7199" width="7.25" style="19" bestFit="1" customWidth="1"/>
    <col min="7200" max="7200" width="5.75" style="19"/>
    <col min="7201" max="7201" width="7.25" style="19" bestFit="1" customWidth="1"/>
    <col min="7202" max="7202" width="5.75" style="19"/>
    <col min="7203" max="7203" width="7.25" style="19" bestFit="1" customWidth="1"/>
    <col min="7204" max="7204" width="5.75" style="19"/>
    <col min="7205" max="7205" width="7.25" style="19" bestFit="1" customWidth="1"/>
    <col min="7206" max="7206" width="5.75" style="19"/>
    <col min="7207" max="7209" width="7.25" style="19" bestFit="1" customWidth="1"/>
    <col min="7210" max="7210" width="5.75" style="19"/>
    <col min="7211" max="7211" width="7.25" style="19" bestFit="1" customWidth="1"/>
    <col min="7212" max="7212" width="5.75" style="19"/>
    <col min="7213" max="7213" width="7.25" style="19" bestFit="1" customWidth="1"/>
    <col min="7214" max="7214" width="5.75" style="19"/>
    <col min="7215" max="7215" width="7.25" style="19" bestFit="1" customWidth="1"/>
    <col min="7216" max="7216" width="5.75" style="19"/>
    <col min="7217" max="7217" width="7.25" style="19" bestFit="1" customWidth="1"/>
    <col min="7218" max="7404" width="5.75" style="19"/>
    <col min="7405" max="7405" width="7.25" style="19" bestFit="1" customWidth="1"/>
    <col min="7406" max="7410" width="5.75" style="19"/>
    <col min="7411" max="7411" width="7.25" style="19" bestFit="1" customWidth="1"/>
    <col min="7412" max="7419" width="5.75" style="19"/>
    <col min="7420" max="7421" width="7.25" style="19" bestFit="1" customWidth="1"/>
    <col min="7422" max="7422" width="9.25" style="19" bestFit="1" customWidth="1"/>
    <col min="7423" max="7423" width="7.25" style="19" bestFit="1" customWidth="1"/>
    <col min="7424" max="7424" width="5.75" style="19"/>
    <col min="7425" max="7427" width="7.25" style="19" bestFit="1" customWidth="1"/>
    <col min="7428" max="7428" width="5.75" style="19"/>
    <col min="7429" max="7429" width="7.25" style="19" bestFit="1" customWidth="1"/>
    <col min="7430" max="7430" width="7.5" style="19" customWidth="1"/>
    <col min="7431" max="7437" width="7.25" style="19" customWidth="1"/>
    <col min="7438" max="7438" width="5.75" style="19"/>
    <col min="7439" max="7439" width="7.25" style="19" bestFit="1" customWidth="1"/>
    <col min="7440" max="7440" width="5.75" style="19"/>
    <col min="7441" max="7441" width="7.25" style="19" bestFit="1" customWidth="1"/>
    <col min="7442" max="7442" width="5.75" style="19"/>
    <col min="7443" max="7443" width="7.25" style="19" bestFit="1" customWidth="1"/>
    <col min="7444" max="7444" width="5.75" style="19"/>
    <col min="7445" max="7445" width="7.25" style="19" bestFit="1" customWidth="1"/>
    <col min="7446" max="7446" width="5.75" style="19"/>
    <col min="7447" max="7447" width="7.25" style="19" bestFit="1" customWidth="1"/>
    <col min="7448" max="7448" width="5.75" style="19"/>
    <col min="7449" max="7449" width="7.25" style="19" bestFit="1" customWidth="1"/>
    <col min="7450" max="7450" width="5.75" style="19"/>
    <col min="7451" max="7451" width="7.25" style="19" bestFit="1" customWidth="1"/>
    <col min="7452" max="7452" width="5.75" style="19"/>
    <col min="7453" max="7453" width="7.25" style="19" bestFit="1" customWidth="1"/>
    <col min="7454" max="7454" width="5.75" style="19"/>
    <col min="7455" max="7455" width="7.25" style="19" bestFit="1" customWidth="1"/>
    <col min="7456" max="7456" width="5.75" style="19"/>
    <col min="7457" max="7457" width="7.25" style="19" bestFit="1" customWidth="1"/>
    <col min="7458" max="7458" width="5.75" style="19"/>
    <col min="7459" max="7459" width="7.25" style="19" bestFit="1" customWidth="1"/>
    <col min="7460" max="7460" width="5.75" style="19"/>
    <col min="7461" max="7461" width="7.25" style="19" bestFit="1" customWidth="1"/>
    <col min="7462" max="7462" width="5.75" style="19"/>
    <col min="7463" max="7465" width="7.25" style="19" bestFit="1" customWidth="1"/>
    <col min="7466" max="7466" width="5.75" style="19"/>
    <col min="7467" max="7467" width="7.25" style="19" bestFit="1" customWidth="1"/>
    <col min="7468" max="7468" width="5.75" style="19"/>
    <col min="7469" max="7469" width="7.25" style="19" bestFit="1" customWidth="1"/>
    <col min="7470" max="7470" width="5.75" style="19"/>
    <col min="7471" max="7471" width="7.25" style="19" bestFit="1" customWidth="1"/>
    <col min="7472" max="7472" width="5.75" style="19"/>
    <col min="7473" max="7473" width="7.25" style="19" bestFit="1" customWidth="1"/>
    <col min="7474" max="7660" width="5.75" style="19"/>
    <col min="7661" max="7661" width="7.25" style="19" bestFit="1" customWidth="1"/>
    <col min="7662" max="7666" width="5.75" style="19"/>
    <col min="7667" max="7667" width="7.25" style="19" bestFit="1" customWidth="1"/>
    <col min="7668" max="7675" width="5.75" style="19"/>
    <col min="7676" max="7677" width="7.25" style="19" bestFit="1" customWidth="1"/>
    <col min="7678" max="7678" width="9.25" style="19" bestFit="1" customWidth="1"/>
    <col min="7679" max="7679" width="7.25" style="19" bestFit="1" customWidth="1"/>
    <col min="7680" max="7680" width="5.75" style="19"/>
    <col min="7681" max="7683" width="7.25" style="19" bestFit="1" customWidth="1"/>
    <col min="7684" max="7684" width="5.75" style="19"/>
    <col min="7685" max="7685" width="7.25" style="19" bestFit="1" customWidth="1"/>
    <col min="7686" max="7686" width="7.5" style="19" customWidth="1"/>
    <col min="7687" max="7693" width="7.25" style="19" customWidth="1"/>
    <col min="7694" max="7694" width="5.75" style="19"/>
    <col min="7695" max="7695" width="7.25" style="19" bestFit="1" customWidth="1"/>
    <col min="7696" max="7696" width="5.75" style="19"/>
    <col min="7697" max="7697" width="7.25" style="19" bestFit="1" customWidth="1"/>
    <col min="7698" max="7698" width="5.75" style="19"/>
    <col min="7699" max="7699" width="7.25" style="19" bestFit="1" customWidth="1"/>
    <col min="7700" max="7700" width="5.75" style="19"/>
    <col min="7701" max="7701" width="7.25" style="19" bestFit="1" customWidth="1"/>
    <col min="7702" max="7702" width="5.75" style="19"/>
    <col min="7703" max="7703" width="7.25" style="19" bestFit="1" customWidth="1"/>
    <col min="7704" max="7704" width="5.75" style="19"/>
    <col min="7705" max="7705" width="7.25" style="19" bestFit="1" customWidth="1"/>
    <col min="7706" max="7706" width="5.75" style="19"/>
    <col min="7707" max="7707" width="7.25" style="19" bestFit="1" customWidth="1"/>
    <col min="7708" max="7708" width="5.75" style="19"/>
    <col min="7709" max="7709" width="7.25" style="19" bestFit="1" customWidth="1"/>
    <col min="7710" max="7710" width="5.75" style="19"/>
    <col min="7711" max="7711" width="7.25" style="19" bestFit="1" customWidth="1"/>
    <col min="7712" max="7712" width="5.75" style="19"/>
    <col min="7713" max="7713" width="7.25" style="19" bestFit="1" customWidth="1"/>
    <col min="7714" max="7714" width="5.75" style="19"/>
    <col min="7715" max="7715" width="7.25" style="19" bestFit="1" customWidth="1"/>
    <col min="7716" max="7716" width="5.75" style="19"/>
    <col min="7717" max="7717" width="7.25" style="19" bestFit="1" customWidth="1"/>
    <col min="7718" max="7718" width="5.75" style="19"/>
    <col min="7719" max="7721" width="7.25" style="19" bestFit="1" customWidth="1"/>
    <col min="7722" max="7722" width="5.75" style="19"/>
    <col min="7723" max="7723" width="7.25" style="19" bestFit="1" customWidth="1"/>
    <col min="7724" max="7724" width="5.75" style="19"/>
    <col min="7725" max="7725" width="7.25" style="19" bestFit="1" customWidth="1"/>
    <col min="7726" max="7726" width="5.75" style="19"/>
    <col min="7727" max="7727" width="7.25" style="19" bestFit="1" customWidth="1"/>
    <col min="7728" max="7728" width="5.75" style="19"/>
    <col min="7729" max="7729" width="7.25" style="19" bestFit="1" customWidth="1"/>
    <col min="7730" max="7916" width="5.75" style="19"/>
    <col min="7917" max="7917" width="7.25" style="19" bestFit="1" customWidth="1"/>
    <col min="7918" max="7922" width="5.75" style="19"/>
    <col min="7923" max="7923" width="7.25" style="19" bestFit="1" customWidth="1"/>
    <col min="7924" max="7931" width="5.75" style="19"/>
    <col min="7932" max="7933" width="7.25" style="19" bestFit="1" customWidth="1"/>
    <col min="7934" max="7934" width="9.25" style="19" bestFit="1" customWidth="1"/>
    <col min="7935" max="7935" width="7.25" style="19" bestFit="1" customWidth="1"/>
    <col min="7936" max="7936" width="5.75" style="19"/>
    <col min="7937" max="7939" width="7.25" style="19" bestFit="1" customWidth="1"/>
    <col min="7940" max="7940" width="5.75" style="19"/>
    <col min="7941" max="7941" width="7.25" style="19" bestFit="1" customWidth="1"/>
    <col min="7942" max="7942" width="7.5" style="19" customWidth="1"/>
    <col min="7943" max="7949" width="7.25" style="19" customWidth="1"/>
    <col min="7950" max="7950" width="5.75" style="19"/>
    <col min="7951" max="7951" width="7.25" style="19" bestFit="1" customWidth="1"/>
    <col min="7952" max="7952" width="5.75" style="19"/>
    <col min="7953" max="7953" width="7.25" style="19" bestFit="1" customWidth="1"/>
    <col min="7954" max="7954" width="5.75" style="19"/>
    <col min="7955" max="7955" width="7.25" style="19" bestFit="1" customWidth="1"/>
    <col min="7956" max="7956" width="5.75" style="19"/>
    <col min="7957" max="7957" width="7.25" style="19" bestFit="1" customWidth="1"/>
    <col min="7958" max="7958" width="5.75" style="19"/>
    <col min="7959" max="7959" width="7.25" style="19" bestFit="1" customWidth="1"/>
    <col min="7960" max="7960" width="5.75" style="19"/>
    <col min="7961" max="7961" width="7.25" style="19" bestFit="1" customWidth="1"/>
    <col min="7962" max="7962" width="5.75" style="19"/>
    <col min="7963" max="7963" width="7.25" style="19" bestFit="1" customWidth="1"/>
    <col min="7964" max="7964" width="5.75" style="19"/>
    <col min="7965" max="7965" width="7.25" style="19" bestFit="1" customWidth="1"/>
    <col min="7966" max="7966" width="5.75" style="19"/>
    <col min="7967" max="7967" width="7.25" style="19" bestFit="1" customWidth="1"/>
    <col min="7968" max="7968" width="5.75" style="19"/>
    <col min="7969" max="7969" width="7.25" style="19" bestFit="1" customWidth="1"/>
    <col min="7970" max="7970" width="5.75" style="19"/>
    <col min="7971" max="7971" width="7.25" style="19" bestFit="1" customWidth="1"/>
    <col min="7972" max="7972" width="5.75" style="19"/>
    <col min="7973" max="7973" width="7.25" style="19" bestFit="1" customWidth="1"/>
    <col min="7974" max="7974" width="5.75" style="19"/>
    <col min="7975" max="7977" width="7.25" style="19" bestFit="1" customWidth="1"/>
    <col min="7978" max="7978" width="5.75" style="19"/>
    <col min="7979" max="7979" width="7.25" style="19" bestFit="1" customWidth="1"/>
    <col min="7980" max="7980" width="5.75" style="19"/>
    <col min="7981" max="7981" width="7.25" style="19" bestFit="1" customWidth="1"/>
    <col min="7982" max="7982" width="5.75" style="19"/>
    <col min="7983" max="7983" width="7.25" style="19" bestFit="1" customWidth="1"/>
    <col min="7984" max="7984" width="5.75" style="19"/>
    <col min="7985" max="7985" width="7.25" style="19" bestFit="1" customWidth="1"/>
    <col min="7986" max="8172" width="5.75" style="19"/>
    <col min="8173" max="8173" width="7.25" style="19" bestFit="1" customWidth="1"/>
    <col min="8174" max="8178" width="5.75" style="19"/>
    <col min="8179" max="8179" width="7.25" style="19" bestFit="1" customWidth="1"/>
    <col min="8180" max="8187" width="5.75" style="19"/>
    <col min="8188" max="8189" width="7.25" style="19" bestFit="1" customWidth="1"/>
    <col min="8190" max="8190" width="9.25" style="19" bestFit="1" customWidth="1"/>
    <col min="8191" max="8191" width="7.25" style="19" bestFit="1" customWidth="1"/>
    <col min="8192" max="8192" width="5.75" style="19"/>
    <col min="8193" max="8195" width="7.25" style="19" bestFit="1" customWidth="1"/>
    <col min="8196" max="8196" width="5.75" style="19"/>
    <col min="8197" max="8197" width="7.25" style="19" bestFit="1" customWidth="1"/>
    <col min="8198" max="8198" width="7.5" style="19" customWidth="1"/>
    <col min="8199" max="8205" width="7.25" style="19" customWidth="1"/>
    <col min="8206" max="8206" width="5.75" style="19"/>
    <col min="8207" max="8207" width="7.25" style="19" bestFit="1" customWidth="1"/>
    <col min="8208" max="8208" width="5.75" style="19"/>
    <col min="8209" max="8209" width="7.25" style="19" bestFit="1" customWidth="1"/>
    <col min="8210" max="8210" width="5.75" style="19"/>
    <col min="8211" max="8211" width="7.25" style="19" bestFit="1" customWidth="1"/>
    <col min="8212" max="8212" width="5.75" style="19"/>
    <col min="8213" max="8213" width="7.25" style="19" bestFit="1" customWidth="1"/>
    <col min="8214" max="8214" width="5.75" style="19"/>
    <col min="8215" max="8215" width="7.25" style="19" bestFit="1" customWidth="1"/>
    <col min="8216" max="8216" width="5.75" style="19"/>
    <col min="8217" max="8217" width="7.25" style="19" bestFit="1" customWidth="1"/>
    <col min="8218" max="8218" width="5.75" style="19"/>
    <col min="8219" max="8219" width="7.25" style="19" bestFit="1" customWidth="1"/>
    <col min="8220" max="8220" width="5.75" style="19"/>
    <col min="8221" max="8221" width="7.25" style="19" bestFit="1" customWidth="1"/>
    <col min="8222" max="8222" width="5.75" style="19"/>
    <col min="8223" max="8223" width="7.25" style="19" bestFit="1" customWidth="1"/>
    <col min="8224" max="8224" width="5.75" style="19"/>
    <col min="8225" max="8225" width="7.25" style="19" bestFit="1" customWidth="1"/>
    <col min="8226" max="8226" width="5.75" style="19"/>
    <col min="8227" max="8227" width="7.25" style="19" bestFit="1" customWidth="1"/>
    <col min="8228" max="8228" width="5.75" style="19"/>
    <col min="8229" max="8229" width="7.25" style="19" bestFit="1" customWidth="1"/>
    <col min="8230" max="8230" width="5.75" style="19"/>
    <col min="8231" max="8233" width="7.25" style="19" bestFit="1" customWidth="1"/>
    <col min="8234" max="8234" width="5.75" style="19"/>
    <col min="8235" max="8235" width="7.25" style="19" bestFit="1" customWidth="1"/>
    <col min="8236" max="8236" width="5.75" style="19"/>
    <col min="8237" max="8237" width="7.25" style="19" bestFit="1" customWidth="1"/>
    <col min="8238" max="8238" width="5.75" style="19"/>
    <col min="8239" max="8239" width="7.25" style="19" bestFit="1" customWidth="1"/>
    <col min="8240" max="8240" width="5.75" style="19"/>
    <col min="8241" max="8241" width="7.25" style="19" bestFit="1" customWidth="1"/>
    <col min="8242" max="8428" width="5.75" style="19"/>
    <col min="8429" max="8429" width="7.25" style="19" bestFit="1" customWidth="1"/>
    <col min="8430" max="8434" width="5.75" style="19"/>
    <col min="8435" max="8435" width="7.25" style="19" bestFit="1" customWidth="1"/>
    <col min="8436" max="8443" width="5.75" style="19"/>
    <col min="8444" max="8445" width="7.25" style="19" bestFit="1" customWidth="1"/>
    <col min="8446" max="8446" width="9.25" style="19" bestFit="1" customWidth="1"/>
    <col min="8447" max="8447" width="7.25" style="19" bestFit="1" customWidth="1"/>
    <col min="8448" max="8448" width="5.75" style="19"/>
    <col min="8449" max="8451" width="7.25" style="19" bestFit="1" customWidth="1"/>
    <col min="8452" max="8452" width="5.75" style="19"/>
    <col min="8453" max="8453" width="7.25" style="19" bestFit="1" customWidth="1"/>
    <col min="8454" max="8454" width="7.5" style="19" customWidth="1"/>
    <col min="8455" max="8461" width="7.25" style="19" customWidth="1"/>
    <col min="8462" max="8462" width="5.75" style="19"/>
    <col min="8463" max="8463" width="7.25" style="19" bestFit="1" customWidth="1"/>
    <col min="8464" max="8464" width="5.75" style="19"/>
    <col min="8465" max="8465" width="7.25" style="19" bestFit="1" customWidth="1"/>
    <col min="8466" max="8466" width="5.75" style="19"/>
    <col min="8467" max="8467" width="7.25" style="19" bestFit="1" customWidth="1"/>
    <col min="8468" max="8468" width="5.75" style="19"/>
    <col min="8469" max="8469" width="7.25" style="19" bestFit="1" customWidth="1"/>
    <col min="8470" max="8470" width="5.75" style="19"/>
    <col min="8471" max="8471" width="7.25" style="19" bestFit="1" customWidth="1"/>
    <col min="8472" max="8472" width="5.75" style="19"/>
    <col min="8473" max="8473" width="7.25" style="19" bestFit="1" customWidth="1"/>
    <col min="8474" max="8474" width="5.75" style="19"/>
    <col min="8475" max="8475" width="7.25" style="19" bestFit="1" customWidth="1"/>
    <col min="8476" max="8476" width="5.75" style="19"/>
    <col min="8477" max="8477" width="7.25" style="19" bestFit="1" customWidth="1"/>
    <col min="8478" max="8478" width="5.75" style="19"/>
    <col min="8479" max="8479" width="7.25" style="19" bestFit="1" customWidth="1"/>
    <col min="8480" max="8480" width="5.75" style="19"/>
    <col min="8481" max="8481" width="7.25" style="19" bestFit="1" customWidth="1"/>
    <col min="8482" max="8482" width="5.75" style="19"/>
    <col min="8483" max="8483" width="7.25" style="19" bestFit="1" customWidth="1"/>
    <col min="8484" max="8484" width="5.75" style="19"/>
    <col min="8485" max="8485" width="7.25" style="19" bestFit="1" customWidth="1"/>
    <col min="8486" max="8486" width="5.75" style="19"/>
    <col min="8487" max="8489" width="7.25" style="19" bestFit="1" customWidth="1"/>
    <col min="8490" max="8490" width="5.75" style="19"/>
    <col min="8491" max="8491" width="7.25" style="19" bestFit="1" customWidth="1"/>
    <col min="8492" max="8492" width="5.75" style="19"/>
    <col min="8493" max="8493" width="7.25" style="19" bestFit="1" customWidth="1"/>
    <col min="8494" max="8494" width="5.75" style="19"/>
    <col min="8495" max="8495" width="7.25" style="19" bestFit="1" customWidth="1"/>
    <col min="8496" max="8496" width="5.75" style="19"/>
    <col min="8497" max="8497" width="7.25" style="19" bestFit="1" customWidth="1"/>
    <col min="8498" max="8684" width="5.75" style="19"/>
    <col min="8685" max="8685" width="7.25" style="19" bestFit="1" customWidth="1"/>
    <col min="8686" max="8690" width="5.75" style="19"/>
    <col min="8691" max="8691" width="7.25" style="19" bestFit="1" customWidth="1"/>
    <col min="8692" max="8699" width="5.75" style="19"/>
    <col min="8700" max="8701" width="7.25" style="19" bestFit="1" customWidth="1"/>
    <col min="8702" max="8702" width="9.25" style="19" bestFit="1" customWidth="1"/>
    <col min="8703" max="8703" width="7.25" style="19" bestFit="1" customWidth="1"/>
    <col min="8704" max="8704" width="5.75" style="19"/>
    <col min="8705" max="8707" width="7.25" style="19" bestFit="1" customWidth="1"/>
    <col min="8708" max="8708" width="5.75" style="19"/>
    <col min="8709" max="8709" width="7.25" style="19" bestFit="1" customWidth="1"/>
    <col min="8710" max="8710" width="7.5" style="19" customWidth="1"/>
    <col min="8711" max="8717" width="7.25" style="19" customWidth="1"/>
    <col min="8718" max="8718" width="5.75" style="19"/>
    <col min="8719" max="8719" width="7.25" style="19" bestFit="1" customWidth="1"/>
    <col min="8720" max="8720" width="5.75" style="19"/>
    <col min="8721" max="8721" width="7.25" style="19" bestFit="1" customWidth="1"/>
    <col min="8722" max="8722" width="5.75" style="19"/>
    <col min="8723" max="8723" width="7.25" style="19" bestFit="1" customWidth="1"/>
    <col min="8724" max="8724" width="5.75" style="19"/>
    <col min="8725" max="8725" width="7.25" style="19" bestFit="1" customWidth="1"/>
    <col min="8726" max="8726" width="5.75" style="19"/>
    <col min="8727" max="8727" width="7.25" style="19" bestFit="1" customWidth="1"/>
    <col min="8728" max="8728" width="5.75" style="19"/>
    <col min="8729" max="8729" width="7.25" style="19" bestFit="1" customWidth="1"/>
    <col min="8730" max="8730" width="5.75" style="19"/>
    <col min="8731" max="8731" width="7.25" style="19" bestFit="1" customWidth="1"/>
    <col min="8732" max="8732" width="5.75" style="19"/>
    <col min="8733" max="8733" width="7.25" style="19" bestFit="1" customWidth="1"/>
    <col min="8734" max="8734" width="5.75" style="19"/>
    <col min="8735" max="8735" width="7.25" style="19" bestFit="1" customWidth="1"/>
    <col min="8736" max="8736" width="5.75" style="19"/>
    <col min="8737" max="8737" width="7.25" style="19" bestFit="1" customWidth="1"/>
    <col min="8738" max="8738" width="5.75" style="19"/>
    <col min="8739" max="8739" width="7.25" style="19" bestFit="1" customWidth="1"/>
    <col min="8740" max="8740" width="5.75" style="19"/>
    <col min="8741" max="8741" width="7.25" style="19" bestFit="1" customWidth="1"/>
    <col min="8742" max="8742" width="5.75" style="19"/>
    <col min="8743" max="8745" width="7.25" style="19" bestFit="1" customWidth="1"/>
    <col min="8746" max="8746" width="5.75" style="19"/>
    <col min="8747" max="8747" width="7.25" style="19" bestFit="1" customWidth="1"/>
    <col min="8748" max="8748" width="5.75" style="19"/>
    <col min="8749" max="8749" width="7.25" style="19" bestFit="1" customWidth="1"/>
    <col min="8750" max="8750" width="5.75" style="19"/>
    <col min="8751" max="8751" width="7.25" style="19" bestFit="1" customWidth="1"/>
    <col min="8752" max="8752" width="5.75" style="19"/>
    <col min="8753" max="8753" width="7.25" style="19" bestFit="1" customWidth="1"/>
    <col min="8754" max="8940" width="5.75" style="19"/>
    <col min="8941" max="8941" width="7.25" style="19" bestFit="1" customWidth="1"/>
    <col min="8942" max="8946" width="5.75" style="19"/>
    <col min="8947" max="8947" width="7.25" style="19" bestFit="1" customWidth="1"/>
    <col min="8948" max="8955" width="5.75" style="19"/>
    <col min="8956" max="8957" width="7.25" style="19" bestFit="1" customWidth="1"/>
    <col min="8958" max="8958" width="9.25" style="19" bestFit="1" customWidth="1"/>
    <col min="8959" max="8959" width="7.25" style="19" bestFit="1" customWidth="1"/>
    <col min="8960" max="8960" width="5.75" style="19"/>
    <col min="8961" max="8963" width="7.25" style="19" bestFit="1" customWidth="1"/>
    <col min="8964" max="8964" width="5.75" style="19"/>
    <col min="8965" max="8965" width="7.25" style="19" bestFit="1" customWidth="1"/>
    <col min="8966" max="8966" width="7.5" style="19" customWidth="1"/>
    <col min="8967" max="8973" width="7.25" style="19" customWidth="1"/>
    <col min="8974" max="8974" width="5.75" style="19"/>
    <col min="8975" max="8975" width="7.25" style="19" bestFit="1" customWidth="1"/>
    <col min="8976" max="8976" width="5.75" style="19"/>
    <col min="8977" max="8977" width="7.25" style="19" bestFit="1" customWidth="1"/>
    <col min="8978" max="8978" width="5.75" style="19"/>
    <col min="8979" max="8979" width="7.25" style="19" bestFit="1" customWidth="1"/>
    <col min="8980" max="8980" width="5.75" style="19"/>
    <col min="8981" max="8981" width="7.25" style="19" bestFit="1" customWidth="1"/>
    <col min="8982" max="8982" width="5.75" style="19"/>
    <col min="8983" max="8983" width="7.25" style="19" bestFit="1" customWidth="1"/>
    <col min="8984" max="8984" width="5.75" style="19"/>
    <col min="8985" max="8985" width="7.25" style="19" bestFit="1" customWidth="1"/>
    <col min="8986" max="8986" width="5.75" style="19"/>
    <col min="8987" max="8987" width="7.25" style="19" bestFit="1" customWidth="1"/>
    <col min="8988" max="8988" width="5.75" style="19"/>
    <col min="8989" max="8989" width="7.25" style="19" bestFit="1" customWidth="1"/>
    <col min="8990" max="8990" width="5.75" style="19"/>
    <col min="8991" max="8991" width="7.25" style="19" bestFit="1" customWidth="1"/>
    <col min="8992" max="8992" width="5.75" style="19"/>
    <col min="8993" max="8993" width="7.25" style="19" bestFit="1" customWidth="1"/>
    <col min="8994" max="8994" width="5.75" style="19"/>
    <col min="8995" max="8995" width="7.25" style="19" bestFit="1" customWidth="1"/>
    <col min="8996" max="8996" width="5.75" style="19"/>
    <col min="8997" max="8997" width="7.25" style="19" bestFit="1" customWidth="1"/>
    <col min="8998" max="8998" width="5.75" style="19"/>
    <col min="8999" max="9001" width="7.25" style="19" bestFit="1" customWidth="1"/>
    <col min="9002" max="9002" width="5.75" style="19"/>
    <col min="9003" max="9003" width="7.25" style="19" bestFit="1" customWidth="1"/>
    <col min="9004" max="9004" width="5.75" style="19"/>
    <col min="9005" max="9005" width="7.25" style="19" bestFit="1" customWidth="1"/>
    <col min="9006" max="9006" width="5.75" style="19"/>
    <col min="9007" max="9007" width="7.25" style="19" bestFit="1" customWidth="1"/>
    <col min="9008" max="9008" width="5.75" style="19"/>
    <col min="9009" max="9009" width="7.25" style="19" bestFit="1" customWidth="1"/>
    <col min="9010" max="9196" width="5.75" style="19"/>
    <col min="9197" max="9197" width="7.25" style="19" bestFit="1" customWidth="1"/>
    <col min="9198" max="9202" width="5.75" style="19"/>
    <col min="9203" max="9203" width="7.25" style="19" bestFit="1" customWidth="1"/>
    <col min="9204" max="9211" width="5.75" style="19"/>
    <col min="9212" max="9213" width="7.25" style="19" bestFit="1" customWidth="1"/>
    <col min="9214" max="9214" width="9.25" style="19" bestFit="1" customWidth="1"/>
    <col min="9215" max="9215" width="7.25" style="19" bestFit="1" customWidth="1"/>
    <col min="9216" max="9216" width="5.75" style="19"/>
    <col min="9217" max="9219" width="7.25" style="19" bestFit="1" customWidth="1"/>
    <col min="9220" max="9220" width="5.75" style="19"/>
    <col min="9221" max="9221" width="7.25" style="19" bestFit="1" customWidth="1"/>
    <col min="9222" max="9222" width="7.5" style="19" customWidth="1"/>
    <col min="9223" max="9229" width="7.25" style="19" customWidth="1"/>
    <col min="9230" max="9230" width="5.75" style="19"/>
    <col min="9231" max="9231" width="7.25" style="19" bestFit="1" customWidth="1"/>
    <col min="9232" max="9232" width="5.75" style="19"/>
    <col min="9233" max="9233" width="7.25" style="19" bestFit="1" customWidth="1"/>
    <col min="9234" max="9234" width="5.75" style="19"/>
    <col min="9235" max="9235" width="7.25" style="19" bestFit="1" customWidth="1"/>
    <col min="9236" max="9236" width="5.75" style="19"/>
    <col min="9237" max="9237" width="7.25" style="19" bestFit="1" customWidth="1"/>
    <col min="9238" max="9238" width="5.75" style="19"/>
    <col min="9239" max="9239" width="7.25" style="19" bestFit="1" customWidth="1"/>
    <col min="9240" max="9240" width="5.75" style="19"/>
    <col min="9241" max="9241" width="7.25" style="19" bestFit="1" customWidth="1"/>
    <col min="9242" max="9242" width="5.75" style="19"/>
    <col min="9243" max="9243" width="7.25" style="19" bestFit="1" customWidth="1"/>
    <col min="9244" max="9244" width="5.75" style="19"/>
    <col min="9245" max="9245" width="7.25" style="19" bestFit="1" customWidth="1"/>
    <col min="9246" max="9246" width="5.75" style="19"/>
    <col min="9247" max="9247" width="7.25" style="19" bestFit="1" customWidth="1"/>
    <col min="9248" max="9248" width="5.75" style="19"/>
    <col min="9249" max="9249" width="7.25" style="19" bestFit="1" customWidth="1"/>
    <col min="9250" max="9250" width="5.75" style="19"/>
    <col min="9251" max="9251" width="7.25" style="19" bestFit="1" customWidth="1"/>
    <col min="9252" max="9252" width="5.75" style="19"/>
    <col min="9253" max="9253" width="7.25" style="19" bestFit="1" customWidth="1"/>
    <col min="9254" max="9254" width="5.75" style="19"/>
    <col min="9255" max="9257" width="7.25" style="19" bestFit="1" customWidth="1"/>
    <col min="9258" max="9258" width="5.75" style="19"/>
    <col min="9259" max="9259" width="7.25" style="19" bestFit="1" customWidth="1"/>
    <col min="9260" max="9260" width="5.75" style="19"/>
    <col min="9261" max="9261" width="7.25" style="19" bestFit="1" customWidth="1"/>
    <col min="9262" max="9262" width="5.75" style="19"/>
    <col min="9263" max="9263" width="7.25" style="19" bestFit="1" customWidth="1"/>
    <col min="9264" max="9264" width="5.75" style="19"/>
    <col min="9265" max="9265" width="7.25" style="19" bestFit="1" customWidth="1"/>
    <col min="9266" max="9452" width="5.75" style="19"/>
    <col min="9453" max="9453" width="7.25" style="19" bestFit="1" customWidth="1"/>
    <col min="9454" max="9458" width="5.75" style="19"/>
    <col min="9459" max="9459" width="7.25" style="19" bestFit="1" customWidth="1"/>
    <col min="9460" max="9467" width="5.75" style="19"/>
    <col min="9468" max="9469" width="7.25" style="19" bestFit="1" customWidth="1"/>
    <col min="9470" max="9470" width="9.25" style="19" bestFit="1" customWidth="1"/>
    <col min="9471" max="9471" width="7.25" style="19" bestFit="1" customWidth="1"/>
    <col min="9472" max="9472" width="5.75" style="19"/>
    <col min="9473" max="9475" width="7.25" style="19" bestFit="1" customWidth="1"/>
    <col min="9476" max="9476" width="5.75" style="19"/>
    <col min="9477" max="9477" width="7.25" style="19" bestFit="1" customWidth="1"/>
    <col min="9478" max="9478" width="7.5" style="19" customWidth="1"/>
    <col min="9479" max="9485" width="7.25" style="19" customWidth="1"/>
    <col min="9486" max="9486" width="5.75" style="19"/>
    <col min="9487" max="9487" width="7.25" style="19" bestFit="1" customWidth="1"/>
    <col min="9488" max="9488" width="5.75" style="19"/>
    <col min="9489" max="9489" width="7.25" style="19" bestFit="1" customWidth="1"/>
    <col min="9490" max="9490" width="5.75" style="19"/>
    <col min="9491" max="9491" width="7.25" style="19" bestFit="1" customWidth="1"/>
    <col min="9492" max="9492" width="5.75" style="19"/>
    <col min="9493" max="9493" width="7.25" style="19" bestFit="1" customWidth="1"/>
    <col min="9494" max="9494" width="5.75" style="19"/>
    <col min="9495" max="9495" width="7.25" style="19" bestFit="1" customWidth="1"/>
    <col min="9496" max="9496" width="5.75" style="19"/>
    <col min="9497" max="9497" width="7.25" style="19" bestFit="1" customWidth="1"/>
    <col min="9498" max="9498" width="5.75" style="19"/>
    <col min="9499" max="9499" width="7.25" style="19" bestFit="1" customWidth="1"/>
    <col min="9500" max="9500" width="5.75" style="19"/>
    <col min="9501" max="9501" width="7.25" style="19" bestFit="1" customWidth="1"/>
    <col min="9502" max="9502" width="5.75" style="19"/>
    <col min="9503" max="9503" width="7.25" style="19" bestFit="1" customWidth="1"/>
    <col min="9504" max="9504" width="5.75" style="19"/>
    <col min="9505" max="9505" width="7.25" style="19" bestFit="1" customWidth="1"/>
    <col min="9506" max="9506" width="5.75" style="19"/>
    <col min="9507" max="9507" width="7.25" style="19" bestFit="1" customWidth="1"/>
    <col min="9508" max="9508" width="5.75" style="19"/>
    <col min="9509" max="9509" width="7.25" style="19" bestFit="1" customWidth="1"/>
    <col min="9510" max="9510" width="5.75" style="19"/>
    <col min="9511" max="9513" width="7.25" style="19" bestFit="1" customWidth="1"/>
    <col min="9514" max="9514" width="5.75" style="19"/>
    <col min="9515" max="9515" width="7.25" style="19" bestFit="1" customWidth="1"/>
    <col min="9516" max="9516" width="5.75" style="19"/>
    <col min="9517" max="9517" width="7.25" style="19" bestFit="1" customWidth="1"/>
    <col min="9518" max="9518" width="5.75" style="19"/>
    <col min="9519" max="9519" width="7.25" style="19" bestFit="1" customWidth="1"/>
    <col min="9520" max="9520" width="5.75" style="19"/>
    <col min="9521" max="9521" width="7.25" style="19" bestFit="1" customWidth="1"/>
    <col min="9522" max="9708" width="5.75" style="19"/>
    <col min="9709" max="9709" width="7.25" style="19" bestFit="1" customWidth="1"/>
    <col min="9710" max="9714" width="5.75" style="19"/>
    <col min="9715" max="9715" width="7.25" style="19" bestFit="1" customWidth="1"/>
    <col min="9716" max="9723" width="5.75" style="19"/>
    <col min="9724" max="9725" width="7.25" style="19" bestFit="1" customWidth="1"/>
    <col min="9726" max="9726" width="9.25" style="19" bestFit="1" customWidth="1"/>
    <col min="9727" max="9727" width="7.25" style="19" bestFit="1" customWidth="1"/>
    <col min="9728" max="9728" width="5.75" style="19"/>
    <col min="9729" max="9731" width="7.25" style="19" bestFit="1" customWidth="1"/>
    <col min="9732" max="9732" width="5.75" style="19"/>
    <col min="9733" max="9733" width="7.25" style="19" bestFit="1" customWidth="1"/>
    <col min="9734" max="9734" width="7.5" style="19" customWidth="1"/>
    <col min="9735" max="9741" width="7.25" style="19" customWidth="1"/>
    <col min="9742" max="9742" width="5.75" style="19"/>
    <col min="9743" max="9743" width="7.25" style="19" bestFit="1" customWidth="1"/>
    <col min="9744" max="9744" width="5.75" style="19"/>
    <col min="9745" max="9745" width="7.25" style="19" bestFit="1" customWidth="1"/>
    <col min="9746" max="9746" width="5.75" style="19"/>
    <col min="9747" max="9747" width="7.25" style="19" bestFit="1" customWidth="1"/>
    <col min="9748" max="9748" width="5.75" style="19"/>
    <col min="9749" max="9749" width="7.25" style="19" bestFit="1" customWidth="1"/>
    <col min="9750" max="9750" width="5.75" style="19"/>
    <col min="9751" max="9751" width="7.25" style="19" bestFit="1" customWidth="1"/>
    <col min="9752" max="9752" width="5.75" style="19"/>
    <col min="9753" max="9753" width="7.25" style="19" bestFit="1" customWidth="1"/>
    <col min="9754" max="9754" width="5.75" style="19"/>
    <col min="9755" max="9755" width="7.25" style="19" bestFit="1" customWidth="1"/>
    <col min="9756" max="9756" width="5.75" style="19"/>
    <col min="9757" max="9757" width="7.25" style="19" bestFit="1" customWidth="1"/>
    <col min="9758" max="9758" width="5.75" style="19"/>
    <col min="9759" max="9759" width="7.25" style="19" bestFit="1" customWidth="1"/>
    <col min="9760" max="9760" width="5.75" style="19"/>
    <col min="9761" max="9761" width="7.25" style="19" bestFit="1" customWidth="1"/>
    <col min="9762" max="9762" width="5.75" style="19"/>
    <col min="9763" max="9763" width="7.25" style="19" bestFit="1" customWidth="1"/>
    <col min="9764" max="9764" width="5.75" style="19"/>
    <col min="9765" max="9765" width="7.25" style="19" bestFit="1" customWidth="1"/>
    <col min="9766" max="9766" width="5.75" style="19"/>
    <col min="9767" max="9769" width="7.25" style="19" bestFit="1" customWidth="1"/>
    <col min="9770" max="9770" width="5.75" style="19"/>
    <col min="9771" max="9771" width="7.25" style="19" bestFit="1" customWidth="1"/>
    <col min="9772" max="9772" width="5.75" style="19"/>
    <col min="9773" max="9773" width="7.25" style="19" bestFit="1" customWidth="1"/>
    <col min="9774" max="9774" width="5.75" style="19"/>
    <col min="9775" max="9775" width="7.25" style="19" bestFit="1" customWidth="1"/>
    <col min="9776" max="9776" width="5.75" style="19"/>
    <col min="9777" max="9777" width="7.25" style="19" bestFit="1" customWidth="1"/>
    <col min="9778" max="9964" width="5.75" style="19"/>
    <col min="9965" max="9965" width="7.25" style="19" bestFit="1" customWidth="1"/>
    <col min="9966" max="9970" width="5.75" style="19"/>
    <col min="9971" max="9971" width="7.25" style="19" bestFit="1" customWidth="1"/>
    <col min="9972" max="9979" width="5.75" style="19"/>
    <col min="9980" max="9981" width="7.25" style="19" bestFit="1" customWidth="1"/>
    <col min="9982" max="9982" width="9.25" style="19" bestFit="1" customWidth="1"/>
    <col min="9983" max="9983" width="7.25" style="19" bestFit="1" customWidth="1"/>
    <col min="9984" max="9984" width="5.75" style="19"/>
    <col min="9985" max="9987" width="7.25" style="19" bestFit="1" customWidth="1"/>
    <col min="9988" max="9988" width="5.75" style="19"/>
    <col min="9989" max="9989" width="7.25" style="19" bestFit="1" customWidth="1"/>
    <col min="9990" max="9990" width="7.5" style="19" customWidth="1"/>
    <col min="9991" max="9997" width="7.25" style="19" customWidth="1"/>
    <col min="9998" max="9998" width="5.75" style="19"/>
    <col min="9999" max="9999" width="7.25" style="19" bestFit="1" customWidth="1"/>
    <col min="10000" max="10000" width="5.75" style="19"/>
    <col min="10001" max="10001" width="7.25" style="19" bestFit="1" customWidth="1"/>
    <col min="10002" max="10002" width="5.75" style="19"/>
    <col min="10003" max="10003" width="7.25" style="19" bestFit="1" customWidth="1"/>
    <col min="10004" max="10004" width="5.75" style="19"/>
    <col min="10005" max="10005" width="7.25" style="19" bestFit="1" customWidth="1"/>
    <col min="10006" max="10006" width="5.75" style="19"/>
    <col min="10007" max="10007" width="7.25" style="19" bestFit="1" customWidth="1"/>
    <col min="10008" max="10008" width="5.75" style="19"/>
    <col min="10009" max="10009" width="7.25" style="19" bestFit="1" customWidth="1"/>
    <col min="10010" max="10010" width="5.75" style="19"/>
    <col min="10011" max="10011" width="7.25" style="19" bestFit="1" customWidth="1"/>
    <col min="10012" max="10012" width="5.75" style="19"/>
    <col min="10013" max="10013" width="7.25" style="19" bestFit="1" customWidth="1"/>
    <col min="10014" max="10014" width="5.75" style="19"/>
    <col min="10015" max="10015" width="7.25" style="19" bestFit="1" customWidth="1"/>
    <col min="10016" max="10016" width="5.75" style="19"/>
    <col min="10017" max="10017" width="7.25" style="19" bestFit="1" customWidth="1"/>
    <col min="10018" max="10018" width="5.75" style="19"/>
    <col min="10019" max="10019" width="7.25" style="19" bestFit="1" customWidth="1"/>
    <col min="10020" max="10020" width="5.75" style="19"/>
    <col min="10021" max="10021" width="7.25" style="19" bestFit="1" customWidth="1"/>
    <col min="10022" max="10022" width="5.75" style="19"/>
    <col min="10023" max="10025" width="7.25" style="19" bestFit="1" customWidth="1"/>
    <col min="10026" max="10026" width="5.75" style="19"/>
    <col min="10027" max="10027" width="7.25" style="19" bestFit="1" customWidth="1"/>
    <col min="10028" max="10028" width="5.75" style="19"/>
    <col min="10029" max="10029" width="7.25" style="19" bestFit="1" customWidth="1"/>
    <col min="10030" max="10030" width="5.75" style="19"/>
    <col min="10031" max="10031" width="7.25" style="19" bestFit="1" customWidth="1"/>
    <col min="10032" max="10032" width="5.75" style="19"/>
    <col min="10033" max="10033" width="7.25" style="19" bestFit="1" customWidth="1"/>
    <col min="10034" max="10220" width="5.75" style="19"/>
    <col min="10221" max="10221" width="7.25" style="19" bestFit="1" customWidth="1"/>
    <col min="10222" max="10226" width="5.75" style="19"/>
    <col min="10227" max="10227" width="7.25" style="19" bestFit="1" customWidth="1"/>
    <col min="10228" max="10235" width="5.75" style="19"/>
    <col min="10236" max="10237" width="7.25" style="19" bestFit="1" customWidth="1"/>
    <col min="10238" max="10238" width="9.25" style="19" bestFit="1" customWidth="1"/>
    <col min="10239" max="10239" width="7.25" style="19" bestFit="1" customWidth="1"/>
    <col min="10240" max="10240" width="5.75" style="19"/>
    <col min="10241" max="10243" width="7.25" style="19" bestFit="1" customWidth="1"/>
    <col min="10244" max="10244" width="5.75" style="19"/>
    <col min="10245" max="10245" width="7.25" style="19" bestFit="1" customWidth="1"/>
    <col min="10246" max="10246" width="7.5" style="19" customWidth="1"/>
    <col min="10247" max="10253" width="7.25" style="19" customWidth="1"/>
    <col min="10254" max="10254" width="5.75" style="19"/>
    <col min="10255" max="10255" width="7.25" style="19" bestFit="1" customWidth="1"/>
    <col min="10256" max="10256" width="5.75" style="19"/>
    <col min="10257" max="10257" width="7.25" style="19" bestFit="1" customWidth="1"/>
    <col min="10258" max="10258" width="5.75" style="19"/>
    <col min="10259" max="10259" width="7.25" style="19" bestFit="1" customWidth="1"/>
    <col min="10260" max="10260" width="5.75" style="19"/>
    <col min="10261" max="10261" width="7.25" style="19" bestFit="1" customWidth="1"/>
    <col min="10262" max="10262" width="5.75" style="19"/>
    <col min="10263" max="10263" width="7.25" style="19" bestFit="1" customWidth="1"/>
    <col min="10264" max="10264" width="5.75" style="19"/>
    <col min="10265" max="10265" width="7.25" style="19" bestFit="1" customWidth="1"/>
    <col min="10266" max="10266" width="5.75" style="19"/>
    <col min="10267" max="10267" width="7.25" style="19" bestFit="1" customWidth="1"/>
    <col min="10268" max="10268" width="5.75" style="19"/>
    <col min="10269" max="10269" width="7.25" style="19" bestFit="1" customWidth="1"/>
    <col min="10270" max="10270" width="5.75" style="19"/>
    <col min="10271" max="10271" width="7.25" style="19" bestFit="1" customWidth="1"/>
    <col min="10272" max="10272" width="5.75" style="19"/>
    <col min="10273" max="10273" width="7.25" style="19" bestFit="1" customWidth="1"/>
    <col min="10274" max="10274" width="5.75" style="19"/>
    <col min="10275" max="10275" width="7.25" style="19" bestFit="1" customWidth="1"/>
    <col min="10276" max="10276" width="5.75" style="19"/>
    <col min="10277" max="10277" width="7.25" style="19" bestFit="1" customWidth="1"/>
    <col min="10278" max="10278" width="5.75" style="19"/>
    <col min="10279" max="10281" width="7.25" style="19" bestFit="1" customWidth="1"/>
    <col min="10282" max="10282" width="5.75" style="19"/>
    <col min="10283" max="10283" width="7.25" style="19" bestFit="1" customWidth="1"/>
    <col min="10284" max="10284" width="5.75" style="19"/>
    <col min="10285" max="10285" width="7.25" style="19" bestFit="1" customWidth="1"/>
    <col min="10286" max="10286" width="5.75" style="19"/>
    <col min="10287" max="10287" width="7.25" style="19" bestFit="1" customWidth="1"/>
    <col min="10288" max="10288" width="5.75" style="19"/>
    <col min="10289" max="10289" width="7.25" style="19" bestFit="1" customWidth="1"/>
    <col min="10290" max="10476" width="5.75" style="19"/>
    <col min="10477" max="10477" width="7.25" style="19" bestFit="1" customWidth="1"/>
    <col min="10478" max="10482" width="5.75" style="19"/>
    <col min="10483" max="10483" width="7.25" style="19" bestFit="1" customWidth="1"/>
    <col min="10484" max="10491" width="5.75" style="19"/>
    <col min="10492" max="10493" width="7.25" style="19" bestFit="1" customWidth="1"/>
    <col min="10494" max="10494" width="9.25" style="19" bestFit="1" customWidth="1"/>
    <col min="10495" max="10495" width="7.25" style="19" bestFit="1" customWidth="1"/>
    <col min="10496" max="10496" width="5.75" style="19"/>
    <col min="10497" max="10499" width="7.25" style="19" bestFit="1" customWidth="1"/>
    <col min="10500" max="10500" width="5.75" style="19"/>
    <col min="10501" max="10501" width="7.25" style="19" bestFit="1" customWidth="1"/>
    <col min="10502" max="10502" width="7.5" style="19" customWidth="1"/>
    <col min="10503" max="10509" width="7.25" style="19" customWidth="1"/>
    <col min="10510" max="10510" width="5.75" style="19"/>
    <col min="10511" max="10511" width="7.25" style="19" bestFit="1" customWidth="1"/>
    <col min="10512" max="10512" width="5.75" style="19"/>
    <col min="10513" max="10513" width="7.25" style="19" bestFit="1" customWidth="1"/>
    <col min="10514" max="10514" width="5.75" style="19"/>
    <col min="10515" max="10515" width="7.25" style="19" bestFit="1" customWidth="1"/>
    <col min="10516" max="10516" width="5.75" style="19"/>
    <col min="10517" max="10517" width="7.25" style="19" bestFit="1" customWidth="1"/>
    <col min="10518" max="10518" width="5.75" style="19"/>
    <col min="10519" max="10519" width="7.25" style="19" bestFit="1" customWidth="1"/>
    <col min="10520" max="10520" width="5.75" style="19"/>
    <col min="10521" max="10521" width="7.25" style="19" bestFit="1" customWidth="1"/>
    <col min="10522" max="10522" width="5.75" style="19"/>
    <col min="10523" max="10523" width="7.25" style="19" bestFit="1" customWidth="1"/>
    <col min="10524" max="10524" width="5.75" style="19"/>
    <col min="10525" max="10525" width="7.25" style="19" bestFit="1" customWidth="1"/>
    <col min="10526" max="10526" width="5.75" style="19"/>
    <col min="10527" max="10527" width="7.25" style="19" bestFit="1" customWidth="1"/>
    <col min="10528" max="10528" width="5.75" style="19"/>
    <col min="10529" max="10529" width="7.25" style="19" bestFit="1" customWidth="1"/>
    <col min="10530" max="10530" width="5.75" style="19"/>
    <col min="10531" max="10531" width="7.25" style="19" bestFit="1" customWidth="1"/>
    <col min="10532" max="10532" width="5.75" style="19"/>
    <col min="10533" max="10533" width="7.25" style="19" bestFit="1" customWidth="1"/>
    <col min="10534" max="10534" width="5.75" style="19"/>
    <col min="10535" max="10537" width="7.25" style="19" bestFit="1" customWidth="1"/>
    <col min="10538" max="10538" width="5.75" style="19"/>
    <col min="10539" max="10539" width="7.25" style="19" bestFit="1" customWidth="1"/>
    <col min="10540" max="10540" width="5.75" style="19"/>
    <col min="10541" max="10541" width="7.25" style="19" bestFit="1" customWidth="1"/>
    <col min="10542" max="10542" width="5.75" style="19"/>
    <col min="10543" max="10543" width="7.25" style="19" bestFit="1" customWidth="1"/>
    <col min="10544" max="10544" width="5.75" style="19"/>
    <col min="10545" max="10545" width="7.25" style="19" bestFit="1" customWidth="1"/>
    <col min="10546" max="10732" width="5.75" style="19"/>
    <col min="10733" max="10733" width="7.25" style="19" bestFit="1" customWidth="1"/>
    <col min="10734" max="10738" width="5.75" style="19"/>
    <col min="10739" max="10739" width="7.25" style="19" bestFit="1" customWidth="1"/>
    <col min="10740" max="10747" width="5.75" style="19"/>
    <col min="10748" max="10749" width="7.25" style="19" bestFit="1" customWidth="1"/>
    <col min="10750" max="10750" width="9.25" style="19" bestFit="1" customWidth="1"/>
    <col min="10751" max="10751" width="7.25" style="19" bestFit="1" customWidth="1"/>
    <col min="10752" max="10752" width="5.75" style="19"/>
    <col min="10753" max="10755" width="7.25" style="19" bestFit="1" customWidth="1"/>
    <col min="10756" max="10756" width="5.75" style="19"/>
    <col min="10757" max="10757" width="7.25" style="19" bestFit="1" customWidth="1"/>
    <col min="10758" max="10758" width="7.5" style="19" customWidth="1"/>
    <col min="10759" max="10765" width="7.25" style="19" customWidth="1"/>
    <col min="10766" max="10766" width="5.75" style="19"/>
    <col min="10767" max="10767" width="7.25" style="19" bestFit="1" customWidth="1"/>
    <col min="10768" max="10768" width="5.75" style="19"/>
    <col min="10769" max="10769" width="7.25" style="19" bestFit="1" customWidth="1"/>
    <col min="10770" max="10770" width="5.75" style="19"/>
    <col min="10771" max="10771" width="7.25" style="19" bestFit="1" customWidth="1"/>
    <col min="10772" max="10772" width="5.75" style="19"/>
    <col min="10773" max="10773" width="7.25" style="19" bestFit="1" customWidth="1"/>
    <col min="10774" max="10774" width="5.75" style="19"/>
    <col min="10775" max="10775" width="7.25" style="19" bestFit="1" customWidth="1"/>
    <col min="10776" max="10776" width="5.75" style="19"/>
    <col min="10777" max="10777" width="7.25" style="19" bestFit="1" customWidth="1"/>
    <col min="10778" max="10778" width="5.75" style="19"/>
    <col min="10779" max="10779" width="7.25" style="19" bestFit="1" customWidth="1"/>
    <col min="10780" max="10780" width="5.75" style="19"/>
    <col min="10781" max="10781" width="7.25" style="19" bestFit="1" customWidth="1"/>
    <col min="10782" max="10782" width="5.75" style="19"/>
    <col min="10783" max="10783" width="7.25" style="19" bestFit="1" customWidth="1"/>
    <col min="10784" max="10784" width="5.75" style="19"/>
    <col min="10785" max="10785" width="7.25" style="19" bestFit="1" customWidth="1"/>
    <col min="10786" max="10786" width="5.75" style="19"/>
    <col min="10787" max="10787" width="7.25" style="19" bestFit="1" customWidth="1"/>
    <col min="10788" max="10788" width="5.75" style="19"/>
    <col min="10789" max="10789" width="7.25" style="19" bestFit="1" customWidth="1"/>
    <col min="10790" max="10790" width="5.75" style="19"/>
    <col min="10791" max="10793" width="7.25" style="19" bestFit="1" customWidth="1"/>
    <col min="10794" max="10794" width="5.75" style="19"/>
    <col min="10795" max="10795" width="7.25" style="19" bestFit="1" customWidth="1"/>
    <col min="10796" max="10796" width="5.75" style="19"/>
    <col min="10797" max="10797" width="7.25" style="19" bestFit="1" customWidth="1"/>
    <col min="10798" max="10798" width="5.75" style="19"/>
    <col min="10799" max="10799" width="7.25" style="19" bestFit="1" customWidth="1"/>
    <col min="10800" max="10800" width="5.75" style="19"/>
    <col min="10801" max="10801" width="7.25" style="19" bestFit="1" customWidth="1"/>
    <col min="10802" max="10988" width="5.75" style="19"/>
    <col min="10989" max="10989" width="7.25" style="19" bestFit="1" customWidth="1"/>
    <col min="10990" max="10994" width="5.75" style="19"/>
    <col min="10995" max="10995" width="7.25" style="19" bestFit="1" customWidth="1"/>
    <col min="10996" max="11003" width="5.75" style="19"/>
    <col min="11004" max="11005" width="7.25" style="19" bestFit="1" customWidth="1"/>
    <col min="11006" max="11006" width="9.25" style="19" bestFit="1" customWidth="1"/>
    <col min="11007" max="11007" width="7.25" style="19" bestFit="1" customWidth="1"/>
    <col min="11008" max="11008" width="5.75" style="19"/>
    <col min="11009" max="11011" width="7.25" style="19" bestFit="1" customWidth="1"/>
    <col min="11012" max="11012" width="5.75" style="19"/>
    <col min="11013" max="11013" width="7.25" style="19" bestFit="1" customWidth="1"/>
    <col min="11014" max="11014" width="7.5" style="19" customWidth="1"/>
    <col min="11015" max="11021" width="7.25" style="19" customWidth="1"/>
    <col min="11022" max="11022" width="5.75" style="19"/>
    <col min="11023" max="11023" width="7.25" style="19" bestFit="1" customWidth="1"/>
    <col min="11024" max="11024" width="5.75" style="19"/>
    <col min="11025" max="11025" width="7.25" style="19" bestFit="1" customWidth="1"/>
    <col min="11026" max="11026" width="5.75" style="19"/>
    <col min="11027" max="11027" width="7.25" style="19" bestFit="1" customWidth="1"/>
    <col min="11028" max="11028" width="5.75" style="19"/>
    <col min="11029" max="11029" width="7.25" style="19" bestFit="1" customWidth="1"/>
    <col min="11030" max="11030" width="5.75" style="19"/>
    <col min="11031" max="11031" width="7.25" style="19" bestFit="1" customWidth="1"/>
    <col min="11032" max="11032" width="5.75" style="19"/>
    <col min="11033" max="11033" width="7.25" style="19" bestFit="1" customWidth="1"/>
    <col min="11034" max="11034" width="5.75" style="19"/>
    <col min="11035" max="11035" width="7.25" style="19" bestFit="1" customWidth="1"/>
    <col min="11036" max="11036" width="5.75" style="19"/>
    <col min="11037" max="11037" width="7.25" style="19" bestFit="1" customWidth="1"/>
    <col min="11038" max="11038" width="5.75" style="19"/>
    <col min="11039" max="11039" width="7.25" style="19" bestFit="1" customWidth="1"/>
    <col min="11040" max="11040" width="5.75" style="19"/>
    <col min="11041" max="11041" width="7.25" style="19" bestFit="1" customWidth="1"/>
    <col min="11042" max="11042" width="5.75" style="19"/>
    <col min="11043" max="11043" width="7.25" style="19" bestFit="1" customWidth="1"/>
    <col min="11044" max="11044" width="5.75" style="19"/>
    <col min="11045" max="11045" width="7.25" style="19" bestFit="1" customWidth="1"/>
    <col min="11046" max="11046" width="5.75" style="19"/>
    <col min="11047" max="11049" width="7.25" style="19" bestFit="1" customWidth="1"/>
    <col min="11050" max="11050" width="5.75" style="19"/>
    <col min="11051" max="11051" width="7.25" style="19" bestFit="1" customWidth="1"/>
    <col min="11052" max="11052" width="5.75" style="19"/>
    <col min="11053" max="11053" width="7.25" style="19" bestFit="1" customWidth="1"/>
    <col min="11054" max="11054" width="5.75" style="19"/>
    <col min="11055" max="11055" width="7.25" style="19" bestFit="1" customWidth="1"/>
    <col min="11056" max="11056" width="5.75" style="19"/>
    <col min="11057" max="11057" width="7.25" style="19" bestFit="1" customWidth="1"/>
    <col min="11058" max="11244" width="5.75" style="19"/>
    <col min="11245" max="11245" width="7.25" style="19" bestFit="1" customWidth="1"/>
    <col min="11246" max="11250" width="5.75" style="19"/>
    <col min="11251" max="11251" width="7.25" style="19" bestFit="1" customWidth="1"/>
    <col min="11252" max="11259" width="5.75" style="19"/>
    <col min="11260" max="11261" width="7.25" style="19" bestFit="1" customWidth="1"/>
    <col min="11262" max="11262" width="9.25" style="19" bestFit="1" customWidth="1"/>
    <col min="11263" max="11263" width="7.25" style="19" bestFit="1" customWidth="1"/>
    <col min="11264" max="11264" width="5.75" style="19"/>
    <col min="11265" max="11267" width="7.25" style="19" bestFit="1" customWidth="1"/>
    <col min="11268" max="11268" width="5.75" style="19"/>
    <col min="11269" max="11269" width="7.25" style="19" bestFit="1" customWidth="1"/>
    <col min="11270" max="11270" width="7.5" style="19" customWidth="1"/>
    <col min="11271" max="11277" width="7.25" style="19" customWidth="1"/>
    <col min="11278" max="11278" width="5.75" style="19"/>
    <col min="11279" max="11279" width="7.25" style="19" bestFit="1" customWidth="1"/>
    <col min="11280" max="11280" width="5.75" style="19"/>
    <col min="11281" max="11281" width="7.25" style="19" bestFit="1" customWidth="1"/>
    <col min="11282" max="11282" width="5.75" style="19"/>
    <col min="11283" max="11283" width="7.25" style="19" bestFit="1" customWidth="1"/>
    <col min="11284" max="11284" width="5.75" style="19"/>
    <col min="11285" max="11285" width="7.25" style="19" bestFit="1" customWidth="1"/>
    <col min="11286" max="11286" width="5.75" style="19"/>
    <col min="11287" max="11287" width="7.25" style="19" bestFit="1" customWidth="1"/>
    <col min="11288" max="11288" width="5.75" style="19"/>
    <col min="11289" max="11289" width="7.25" style="19" bestFit="1" customWidth="1"/>
    <col min="11290" max="11290" width="5.75" style="19"/>
    <col min="11291" max="11291" width="7.25" style="19" bestFit="1" customWidth="1"/>
    <col min="11292" max="11292" width="5.75" style="19"/>
    <col min="11293" max="11293" width="7.25" style="19" bestFit="1" customWidth="1"/>
    <col min="11294" max="11294" width="5.75" style="19"/>
    <col min="11295" max="11295" width="7.25" style="19" bestFit="1" customWidth="1"/>
    <col min="11296" max="11296" width="5.75" style="19"/>
    <col min="11297" max="11297" width="7.25" style="19" bestFit="1" customWidth="1"/>
    <col min="11298" max="11298" width="5.75" style="19"/>
    <col min="11299" max="11299" width="7.25" style="19" bestFit="1" customWidth="1"/>
    <col min="11300" max="11300" width="5.75" style="19"/>
    <col min="11301" max="11301" width="7.25" style="19" bestFit="1" customWidth="1"/>
    <col min="11302" max="11302" width="5.75" style="19"/>
    <col min="11303" max="11305" width="7.25" style="19" bestFit="1" customWidth="1"/>
    <col min="11306" max="11306" width="5.75" style="19"/>
    <col min="11307" max="11307" width="7.25" style="19" bestFit="1" customWidth="1"/>
    <col min="11308" max="11308" width="5.75" style="19"/>
    <col min="11309" max="11309" width="7.25" style="19" bestFit="1" customWidth="1"/>
    <col min="11310" max="11310" width="5.75" style="19"/>
    <col min="11311" max="11311" width="7.25" style="19" bestFit="1" customWidth="1"/>
    <col min="11312" max="11312" width="5.75" style="19"/>
    <col min="11313" max="11313" width="7.25" style="19" bestFit="1" customWidth="1"/>
    <col min="11314" max="11500" width="5.75" style="19"/>
    <col min="11501" max="11501" width="7.25" style="19" bestFit="1" customWidth="1"/>
    <col min="11502" max="11506" width="5.75" style="19"/>
    <col min="11507" max="11507" width="7.25" style="19" bestFit="1" customWidth="1"/>
    <col min="11508" max="11515" width="5.75" style="19"/>
    <col min="11516" max="11517" width="7.25" style="19" bestFit="1" customWidth="1"/>
    <col min="11518" max="11518" width="9.25" style="19" bestFit="1" customWidth="1"/>
    <col min="11519" max="11519" width="7.25" style="19" bestFit="1" customWidth="1"/>
    <col min="11520" max="11520" width="5.75" style="19"/>
    <col min="11521" max="11523" width="7.25" style="19" bestFit="1" customWidth="1"/>
    <col min="11524" max="11524" width="5.75" style="19"/>
    <col min="11525" max="11525" width="7.25" style="19" bestFit="1" customWidth="1"/>
    <col min="11526" max="11526" width="7.5" style="19" customWidth="1"/>
    <col min="11527" max="11533" width="7.25" style="19" customWidth="1"/>
    <col min="11534" max="11534" width="5.75" style="19"/>
    <col min="11535" max="11535" width="7.25" style="19" bestFit="1" customWidth="1"/>
    <col min="11536" max="11536" width="5.75" style="19"/>
    <col min="11537" max="11537" width="7.25" style="19" bestFit="1" customWidth="1"/>
    <col min="11538" max="11538" width="5.75" style="19"/>
    <col min="11539" max="11539" width="7.25" style="19" bestFit="1" customWidth="1"/>
    <col min="11540" max="11540" width="5.75" style="19"/>
    <col min="11541" max="11541" width="7.25" style="19" bestFit="1" customWidth="1"/>
    <col min="11542" max="11542" width="5.75" style="19"/>
    <col min="11543" max="11543" width="7.25" style="19" bestFit="1" customWidth="1"/>
    <col min="11544" max="11544" width="5.75" style="19"/>
    <col min="11545" max="11545" width="7.25" style="19" bestFit="1" customWidth="1"/>
    <col min="11546" max="11546" width="5.75" style="19"/>
    <col min="11547" max="11547" width="7.25" style="19" bestFit="1" customWidth="1"/>
    <col min="11548" max="11548" width="5.75" style="19"/>
    <col min="11549" max="11549" width="7.25" style="19" bestFit="1" customWidth="1"/>
    <col min="11550" max="11550" width="5.75" style="19"/>
    <col min="11551" max="11551" width="7.25" style="19" bestFit="1" customWidth="1"/>
    <col min="11552" max="11552" width="5.75" style="19"/>
    <col min="11553" max="11553" width="7.25" style="19" bestFit="1" customWidth="1"/>
    <col min="11554" max="11554" width="5.75" style="19"/>
    <col min="11555" max="11555" width="7.25" style="19" bestFit="1" customWidth="1"/>
    <col min="11556" max="11556" width="5.75" style="19"/>
    <col min="11557" max="11557" width="7.25" style="19" bestFit="1" customWidth="1"/>
    <col min="11558" max="11558" width="5.75" style="19"/>
    <col min="11559" max="11561" width="7.25" style="19" bestFit="1" customWidth="1"/>
    <col min="11562" max="11562" width="5.75" style="19"/>
    <col min="11563" max="11563" width="7.25" style="19" bestFit="1" customWidth="1"/>
    <col min="11564" max="11564" width="5.75" style="19"/>
    <col min="11565" max="11565" width="7.25" style="19" bestFit="1" customWidth="1"/>
    <col min="11566" max="11566" width="5.75" style="19"/>
    <col min="11567" max="11567" width="7.25" style="19" bestFit="1" customWidth="1"/>
    <col min="11568" max="11568" width="5.75" style="19"/>
    <col min="11569" max="11569" width="7.25" style="19" bestFit="1" customWidth="1"/>
    <col min="11570" max="11756" width="5.75" style="19"/>
    <col min="11757" max="11757" width="7.25" style="19" bestFit="1" customWidth="1"/>
    <col min="11758" max="11762" width="5.75" style="19"/>
    <col min="11763" max="11763" width="7.25" style="19" bestFit="1" customWidth="1"/>
    <col min="11764" max="11771" width="5.75" style="19"/>
    <col min="11772" max="11773" width="7.25" style="19" bestFit="1" customWidth="1"/>
    <col min="11774" max="11774" width="9.25" style="19" bestFit="1" customWidth="1"/>
    <col min="11775" max="11775" width="7.25" style="19" bestFit="1" customWidth="1"/>
    <col min="11776" max="11776" width="5.75" style="19"/>
    <col min="11777" max="11779" width="7.25" style="19" bestFit="1" customWidth="1"/>
    <col min="11780" max="11780" width="5.75" style="19"/>
    <col min="11781" max="11781" width="7.25" style="19" bestFit="1" customWidth="1"/>
    <col min="11782" max="11782" width="7.5" style="19" customWidth="1"/>
    <col min="11783" max="11789" width="7.25" style="19" customWidth="1"/>
    <col min="11790" max="11790" width="5.75" style="19"/>
    <col min="11791" max="11791" width="7.25" style="19" bestFit="1" customWidth="1"/>
    <col min="11792" max="11792" width="5.75" style="19"/>
    <col min="11793" max="11793" width="7.25" style="19" bestFit="1" customWidth="1"/>
    <col min="11794" max="11794" width="5.75" style="19"/>
    <col min="11795" max="11795" width="7.25" style="19" bestFit="1" customWidth="1"/>
    <col min="11796" max="11796" width="5.75" style="19"/>
    <col min="11797" max="11797" width="7.25" style="19" bestFit="1" customWidth="1"/>
    <col min="11798" max="11798" width="5.75" style="19"/>
    <col min="11799" max="11799" width="7.25" style="19" bestFit="1" customWidth="1"/>
    <col min="11800" max="11800" width="5.75" style="19"/>
    <col min="11801" max="11801" width="7.25" style="19" bestFit="1" customWidth="1"/>
    <col min="11802" max="11802" width="5.75" style="19"/>
    <col min="11803" max="11803" width="7.25" style="19" bestFit="1" customWidth="1"/>
    <col min="11804" max="11804" width="5.75" style="19"/>
    <col min="11805" max="11805" width="7.25" style="19" bestFit="1" customWidth="1"/>
    <col min="11806" max="11806" width="5.75" style="19"/>
    <col min="11807" max="11807" width="7.25" style="19" bestFit="1" customWidth="1"/>
    <col min="11808" max="11808" width="5.75" style="19"/>
    <col min="11809" max="11809" width="7.25" style="19" bestFit="1" customWidth="1"/>
    <col min="11810" max="11810" width="5.75" style="19"/>
    <col min="11811" max="11811" width="7.25" style="19" bestFit="1" customWidth="1"/>
    <col min="11812" max="11812" width="5.75" style="19"/>
    <col min="11813" max="11813" width="7.25" style="19" bestFit="1" customWidth="1"/>
    <col min="11814" max="11814" width="5.75" style="19"/>
    <col min="11815" max="11817" width="7.25" style="19" bestFit="1" customWidth="1"/>
    <col min="11818" max="11818" width="5.75" style="19"/>
    <col min="11819" max="11819" width="7.25" style="19" bestFit="1" customWidth="1"/>
    <col min="11820" max="11820" width="5.75" style="19"/>
    <col min="11821" max="11821" width="7.25" style="19" bestFit="1" customWidth="1"/>
    <col min="11822" max="11822" width="5.75" style="19"/>
    <col min="11823" max="11823" width="7.25" style="19" bestFit="1" customWidth="1"/>
    <col min="11824" max="11824" width="5.75" style="19"/>
    <col min="11825" max="11825" width="7.25" style="19" bestFit="1" customWidth="1"/>
    <col min="11826" max="12012" width="5.75" style="19"/>
    <col min="12013" max="12013" width="7.25" style="19" bestFit="1" customWidth="1"/>
    <col min="12014" max="12018" width="5.75" style="19"/>
    <col min="12019" max="12019" width="7.25" style="19" bestFit="1" customWidth="1"/>
    <col min="12020" max="12027" width="5.75" style="19"/>
    <col min="12028" max="12029" width="7.25" style="19" bestFit="1" customWidth="1"/>
    <col min="12030" max="12030" width="9.25" style="19" bestFit="1" customWidth="1"/>
    <col min="12031" max="12031" width="7.25" style="19" bestFit="1" customWidth="1"/>
    <col min="12032" max="12032" width="5.75" style="19"/>
    <col min="12033" max="12035" width="7.25" style="19" bestFit="1" customWidth="1"/>
    <col min="12036" max="12036" width="5.75" style="19"/>
    <col min="12037" max="12037" width="7.25" style="19" bestFit="1" customWidth="1"/>
    <col min="12038" max="12038" width="7.5" style="19" customWidth="1"/>
    <col min="12039" max="12045" width="7.25" style="19" customWidth="1"/>
    <col min="12046" max="12046" width="5.75" style="19"/>
    <col min="12047" max="12047" width="7.25" style="19" bestFit="1" customWidth="1"/>
    <col min="12048" max="12048" width="5.75" style="19"/>
    <col min="12049" max="12049" width="7.25" style="19" bestFit="1" customWidth="1"/>
    <col min="12050" max="12050" width="5.75" style="19"/>
    <col min="12051" max="12051" width="7.25" style="19" bestFit="1" customWidth="1"/>
    <col min="12052" max="12052" width="5.75" style="19"/>
    <col min="12053" max="12053" width="7.25" style="19" bestFit="1" customWidth="1"/>
    <col min="12054" max="12054" width="5.75" style="19"/>
    <col min="12055" max="12055" width="7.25" style="19" bestFit="1" customWidth="1"/>
    <col min="12056" max="12056" width="5.75" style="19"/>
    <col min="12057" max="12057" width="7.25" style="19" bestFit="1" customWidth="1"/>
    <col min="12058" max="12058" width="5.75" style="19"/>
    <col min="12059" max="12059" width="7.25" style="19" bestFit="1" customWidth="1"/>
    <col min="12060" max="12060" width="5.75" style="19"/>
    <col min="12061" max="12061" width="7.25" style="19" bestFit="1" customWidth="1"/>
    <col min="12062" max="12062" width="5.75" style="19"/>
    <col min="12063" max="12063" width="7.25" style="19" bestFit="1" customWidth="1"/>
    <col min="12064" max="12064" width="5.75" style="19"/>
    <col min="12065" max="12065" width="7.25" style="19" bestFit="1" customWidth="1"/>
    <col min="12066" max="12066" width="5.75" style="19"/>
    <col min="12067" max="12067" width="7.25" style="19" bestFit="1" customWidth="1"/>
    <col min="12068" max="12068" width="5.75" style="19"/>
    <col min="12069" max="12069" width="7.25" style="19" bestFit="1" customWidth="1"/>
    <col min="12070" max="12070" width="5.75" style="19"/>
    <col min="12071" max="12073" width="7.25" style="19" bestFit="1" customWidth="1"/>
    <col min="12074" max="12074" width="5.75" style="19"/>
    <col min="12075" max="12075" width="7.25" style="19" bestFit="1" customWidth="1"/>
    <col min="12076" max="12076" width="5.75" style="19"/>
    <col min="12077" max="12077" width="7.25" style="19" bestFit="1" customWidth="1"/>
    <col min="12078" max="12078" width="5.75" style="19"/>
    <col min="12079" max="12079" width="7.25" style="19" bestFit="1" customWidth="1"/>
    <col min="12080" max="12080" width="5.75" style="19"/>
    <col min="12081" max="12081" width="7.25" style="19" bestFit="1" customWidth="1"/>
    <col min="12082" max="12268" width="5.75" style="19"/>
    <col min="12269" max="12269" width="7.25" style="19" bestFit="1" customWidth="1"/>
    <col min="12270" max="12274" width="5.75" style="19"/>
    <col min="12275" max="12275" width="7.25" style="19" bestFit="1" customWidth="1"/>
    <col min="12276" max="12283" width="5.75" style="19"/>
    <col min="12284" max="12285" width="7.25" style="19" bestFit="1" customWidth="1"/>
    <col min="12286" max="12286" width="9.25" style="19" bestFit="1" customWidth="1"/>
    <col min="12287" max="12287" width="7.25" style="19" bestFit="1" customWidth="1"/>
    <col min="12288" max="12288" width="5.75" style="19"/>
    <col min="12289" max="12291" width="7.25" style="19" bestFit="1" customWidth="1"/>
    <col min="12292" max="12292" width="5.75" style="19"/>
    <col min="12293" max="12293" width="7.25" style="19" bestFit="1" customWidth="1"/>
    <col min="12294" max="12294" width="7.5" style="19" customWidth="1"/>
    <col min="12295" max="12301" width="7.25" style="19" customWidth="1"/>
    <col min="12302" max="12302" width="5.75" style="19"/>
    <col min="12303" max="12303" width="7.25" style="19" bestFit="1" customWidth="1"/>
    <col min="12304" max="12304" width="5.75" style="19"/>
    <col min="12305" max="12305" width="7.25" style="19" bestFit="1" customWidth="1"/>
    <col min="12306" max="12306" width="5.75" style="19"/>
    <col min="12307" max="12307" width="7.25" style="19" bestFit="1" customWidth="1"/>
    <col min="12308" max="12308" width="5.75" style="19"/>
    <col min="12309" max="12309" width="7.25" style="19" bestFit="1" customWidth="1"/>
    <col min="12310" max="12310" width="5.75" style="19"/>
    <col min="12311" max="12311" width="7.25" style="19" bestFit="1" customWidth="1"/>
    <col min="12312" max="12312" width="5.75" style="19"/>
    <col min="12313" max="12313" width="7.25" style="19" bestFit="1" customWidth="1"/>
    <col min="12314" max="12314" width="5.75" style="19"/>
    <col min="12315" max="12315" width="7.25" style="19" bestFit="1" customWidth="1"/>
    <col min="12316" max="12316" width="5.75" style="19"/>
    <col min="12317" max="12317" width="7.25" style="19" bestFit="1" customWidth="1"/>
    <col min="12318" max="12318" width="5.75" style="19"/>
    <col min="12319" max="12319" width="7.25" style="19" bestFit="1" customWidth="1"/>
    <col min="12320" max="12320" width="5.75" style="19"/>
    <col min="12321" max="12321" width="7.25" style="19" bestFit="1" customWidth="1"/>
    <col min="12322" max="12322" width="5.75" style="19"/>
    <col min="12323" max="12323" width="7.25" style="19" bestFit="1" customWidth="1"/>
    <col min="12324" max="12324" width="5.75" style="19"/>
    <col min="12325" max="12325" width="7.25" style="19" bestFit="1" customWidth="1"/>
    <col min="12326" max="12326" width="5.75" style="19"/>
    <col min="12327" max="12329" width="7.25" style="19" bestFit="1" customWidth="1"/>
    <col min="12330" max="12330" width="5.75" style="19"/>
    <col min="12331" max="12331" width="7.25" style="19" bestFit="1" customWidth="1"/>
    <col min="12332" max="12332" width="5.75" style="19"/>
    <col min="12333" max="12333" width="7.25" style="19" bestFit="1" customWidth="1"/>
    <col min="12334" max="12334" width="5.75" style="19"/>
    <col min="12335" max="12335" width="7.25" style="19" bestFit="1" customWidth="1"/>
    <col min="12336" max="12336" width="5.75" style="19"/>
    <col min="12337" max="12337" width="7.25" style="19" bestFit="1" customWidth="1"/>
    <col min="12338" max="12524" width="5.75" style="19"/>
    <col min="12525" max="12525" width="7.25" style="19" bestFit="1" customWidth="1"/>
    <col min="12526" max="12530" width="5.75" style="19"/>
    <col min="12531" max="12531" width="7.25" style="19" bestFit="1" customWidth="1"/>
    <col min="12532" max="12539" width="5.75" style="19"/>
    <col min="12540" max="12541" width="7.25" style="19" bestFit="1" customWidth="1"/>
    <col min="12542" max="12542" width="9.25" style="19" bestFit="1" customWidth="1"/>
    <col min="12543" max="12543" width="7.25" style="19" bestFit="1" customWidth="1"/>
    <col min="12544" max="12544" width="5.75" style="19"/>
    <col min="12545" max="12547" width="7.25" style="19" bestFit="1" customWidth="1"/>
    <col min="12548" max="12548" width="5.75" style="19"/>
    <col min="12549" max="12549" width="7.25" style="19" bestFit="1" customWidth="1"/>
    <col min="12550" max="12550" width="7.5" style="19" customWidth="1"/>
    <col min="12551" max="12557" width="7.25" style="19" customWidth="1"/>
    <col min="12558" max="12558" width="5.75" style="19"/>
    <col min="12559" max="12559" width="7.25" style="19" bestFit="1" customWidth="1"/>
    <col min="12560" max="12560" width="5.75" style="19"/>
    <col min="12561" max="12561" width="7.25" style="19" bestFit="1" customWidth="1"/>
    <col min="12562" max="12562" width="5.75" style="19"/>
    <col min="12563" max="12563" width="7.25" style="19" bestFit="1" customWidth="1"/>
    <col min="12564" max="12564" width="5.75" style="19"/>
    <col min="12565" max="12565" width="7.25" style="19" bestFit="1" customWidth="1"/>
    <col min="12566" max="12566" width="5.75" style="19"/>
    <col min="12567" max="12567" width="7.25" style="19" bestFit="1" customWidth="1"/>
    <col min="12568" max="12568" width="5.75" style="19"/>
    <col min="12569" max="12569" width="7.25" style="19" bestFit="1" customWidth="1"/>
    <col min="12570" max="12570" width="5.75" style="19"/>
    <col min="12571" max="12571" width="7.25" style="19" bestFit="1" customWidth="1"/>
    <col min="12572" max="12572" width="5.75" style="19"/>
    <col min="12573" max="12573" width="7.25" style="19" bestFit="1" customWidth="1"/>
    <col min="12574" max="12574" width="5.75" style="19"/>
    <col min="12575" max="12575" width="7.25" style="19" bestFit="1" customWidth="1"/>
    <col min="12576" max="12576" width="5.75" style="19"/>
    <col min="12577" max="12577" width="7.25" style="19" bestFit="1" customWidth="1"/>
    <col min="12578" max="12578" width="5.75" style="19"/>
    <col min="12579" max="12579" width="7.25" style="19" bestFit="1" customWidth="1"/>
    <col min="12580" max="12580" width="5.75" style="19"/>
    <col min="12581" max="12581" width="7.25" style="19" bestFit="1" customWidth="1"/>
    <col min="12582" max="12582" width="5.75" style="19"/>
    <col min="12583" max="12585" width="7.25" style="19" bestFit="1" customWidth="1"/>
    <col min="12586" max="12586" width="5.75" style="19"/>
    <col min="12587" max="12587" width="7.25" style="19" bestFit="1" customWidth="1"/>
    <col min="12588" max="12588" width="5.75" style="19"/>
    <col min="12589" max="12589" width="7.25" style="19" bestFit="1" customWidth="1"/>
    <col min="12590" max="12590" width="5.75" style="19"/>
    <col min="12591" max="12591" width="7.25" style="19" bestFit="1" customWidth="1"/>
    <col min="12592" max="12592" width="5.75" style="19"/>
    <col min="12593" max="12593" width="7.25" style="19" bestFit="1" customWidth="1"/>
    <col min="12594" max="12780" width="5.75" style="19"/>
    <col min="12781" max="12781" width="7.25" style="19" bestFit="1" customWidth="1"/>
    <col min="12782" max="12786" width="5.75" style="19"/>
    <col min="12787" max="12787" width="7.25" style="19" bestFit="1" customWidth="1"/>
    <col min="12788" max="12795" width="5.75" style="19"/>
    <col min="12796" max="12797" width="7.25" style="19" bestFit="1" customWidth="1"/>
    <col min="12798" max="12798" width="9.25" style="19" bestFit="1" customWidth="1"/>
    <col min="12799" max="12799" width="7.25" style="19" bestFit="1" customWidth="1"/>
    <col min="12800" max="12800" width="5.75" style="19"/>
    <col min="12801" max="12803" width="7.25" style="19" bestFit="1" customWidth="1"/>
    <col min="12804" max="12804" width="5.75" style="19"/>
    <col min="12805" max="12805" width="7.25" style="19" bestFit="1" customWidth="1"/>
    <col min="12806" max="12806" width="7.5" style="19" customWidth="1"/>
    <col min="12807" max="12813" width="7.25" style="19" customWidth="1"/>
    <col min="12814" max="12814" width="5.75" style="19"/>
    <col min="12815" max="12815" width="7.25" style="19" bestFit="1" customWidth="1"/>
    <col min="12816" max="12816" width="5.75" style="19"/>
    <col min="12817" max="12817" width="7.25" style="19" bestFit="1" customWidth="1"/>
    <col min="12818" max="12818" width="5.75" style="19"/>
    <col min="12819" max="12819" width="7.25" style="19" bestFit="1" customWidth="1"/>
    <col min="12820" max="12820" width="5.75" style="19"/>
    <col min="12821" max="12821" width="7.25" style="19" bestFit="1" customWidth="1"/>
    <col min="12822" max="12822" width="5.75" style="19"/>
    <col min="12823" max="12823" width="7.25" style="19" bestFit="1" customWidth="1"/>
    <col min="12824" max="12824" width="5.75" style="19"/>
    <col min="12825" max="12825" width="7.25" style="19" bestFit="1" customWidth="1"/>
    <col min="12826" max="12826" width="5.75" style="19"/>
    <col min="12827" max="12827" width="7.25" style="19" bestFit="1" customWidth="1"/>
    <col min="12828" max="12828" width="5.75" style="19"/>
    <col min="12829" max="12829" width="7.25" style="19" bestFit="1" customWidth="1"/>
    <col min="12830" max="12830" width="5.75" style="19"/>
    <col min="12831" max="12831" width="7.25" style="19" bestFit="1" customWidth="1"/>
    <col min="12832" max="12832" width="5.75" style="19"/>
    <col min="12833" max="12833" width="7.25" style="19" bestFit="1" customWidth="1"/>
    <col min="12834" max="12834" width="5.75" style="19"/>
    <col min="12835" max="12835" width="7.25" style="19" bestFit="1" customWidth="1"/>
    <col min="12836" max="12836" width="5.75" style="19"/>
    <col min="12837" max="12837" width="7.25" style="19" bestFit="1" customWidth="1"/>
    <col min="12838" max="12838" width="5.75" style="19"/>
    <col min="12839" max="12841" width="7.25" style="19" bestFit="1" customWidth="1"/>
    <col min="12842" max="12842" width="5.75" style="19"/>
    <col min="12843" max="12843" width="7.25" style="19" bestFit="1" customWidth="1"/>
    <col min="12844" max="12844" width="5.75" style="19"/>
    <col min="12845" max="12845" width="7.25" style="19" bestFit="1" customWidth="1"/>
    <col min="12846" max="12846" width="5.75" style="19"/>
    <col min="12847" max="12847" width="7.25" style="19" bestFit="1" customWidth="1"/>
    <col min="12848" max="12848" width="5.75" style="19"/>
    <col min="12849" max="12849" width="7.25" style="19" bestFit="1" customWidth="1"/>
    <col min="12850" max="13036" width="5.75" style="19"/>
    <col min="13037" max="13037" width="7.25" style="19" bestFit="1" customWidth="1"/>
    <col min="13038" max="13042" width="5.75" style="19"/>
    <col min="13043" max="13043" width="7.25" style="19" bestFit="1" customWidth="1"/>
    <col min="13044" max="13051" width="5.75" style="19"/>
    <col min="13052" max="13053" width="7.25" style="19" bestFit="1" customWidth="1"/>
    <col min="13054" max="13054" width="9.25" style="19" bestFit="1" customWidth="1"/>
    <col min="13055" max="13055" width="7.25" style="19" bestFit="1" customWidth="1"/>
    <col min="13056" max="13056" width="5.75" style="19"/>
    <col min="13057" max="13059" width="7.25" style="19" bestFit="1" customWidth="1"/>
    <col min="13060" max="13060" width="5.75" style="19"/>
    <col min="13061" max="13061" width="7.25" style="19" bestFit="1" customWidth="1"/>
    <col min="13062" max="13062" width="7.5" style="19" customWidth="1"/>
    <col min="13063" max="13069" width="7.25" style="19" customWidth="1"/>
    <col min="13070" max="13070" width="5.75" style="19"/>
    <col min="13071" max="13071" width="7.25" style="19" bestFit="1" customWidth="1"/>
    <col min="13072" max="13072" width="5.75" style="19"/>
    <col min="13073" max="13073" width="7.25" style="19" bestFit="1" customWidth="1"/>
    <col min="13074" max="13074" width="5.75" style="19"/>
    <col min="13075" max="13075" width="7.25" style="19" bestFit="1" customWidth="1"/>
    <col min="13076" max="13076" width="5.75" style="19"/>
    <col min="13077" max="13077" width="7.25" style="19" bestFit="1" customWidth="1"/>
    <col min="13078" max="13078" width="5.75" style="19"/>
    <col min="13079" max="13079" width="7.25" style="19" bestFit="1" customWidth="1"/>
    <col min="13080" max="13080" width="5.75" style="19"/>
    <col min="13081" max="13081" width="7.25" style="19" bestFit="1" customWidth="1"/>
    <col min="13082" max="13082" width="5.75" style="19"/>
    <col min="13083" max="13083" width="7.25" style="19" bestFit="1" customWidth="1"/>
    <col min="13084" max="13084" width="5.75" style="19"/>
    <col min="13085" max="13085" width="7.25" style="19" bestFit="1" customWidth="1"/>
    <col min="13086" max="13086" width="5.75" style="19"/>
    <col min="13087" max="13087" width="7.25" style="19" bestFit="1" customWidth="1"/>
    <col min="13088" max="13088" width="5.75" style="19"/>
    <col min="13089" max="13089" width="7.25" style="19" bestFit="1" customWidth="1"/>
    <col min="13090" max="13090" width="5.75" style="19"/>
    <col min="13091" max="13091" width="7.25" style="19" bestFit="1" customWidth="1"/>
    <col min="13092" max="13092" width="5.75" style="19"/>
    <col min="13093" max="13093" width="7.25" style="19" bestFit="1" customWidth="1"/>
    <col min="13094" max="13094" width="5.75" style="19"/>
    <col min="13095" max="13097" width="7.25" style="19" bestFit="1" customWidth="1"/>
    <col min="13098" max="13098" width="5.75" style="19"/>
    <col min="13099" max="13099" width="7.25" style="19" bestFit="1" customWidth="1"/>
    <col min="13100" max="13100" width="5.75" style="19"/>
    <col min="13101" max="13101" width="7.25" style="19" bestFit="1" customWidth="1"/>
    <col min="13102" max="13102" width="5.75" style="19"/>
    <col min="13103" max="13103" width="7.25" style="19" bestFit="1" customWidth="1"/>
    <col min="13104" max="13104" width="5.75" style="19"/>
    <col min="13105" max="13105" width="7.25" style="19" bestFit="1" customWidth="1"/>
    <col min="13106" max="13292" width="5.75" style="19"/>
    <col min="13293" max="13293" width="7.25" style="19" bestFit="1" customWidth="1"/>
    <col min="13294" max="13298" width="5.75" style="19"/>
    <col min="13299" max="13299" width="7.25" style="19" bestFit="1" customWidth="1"/>
    <col min="13300" max="13307" width="5.75" style="19"/>
    <col min="13308" max="13309" width="7.25" style="19" bestFit="1" customWidth="1"/>
    <col min="13310" max="13310" width="9.25" style="19" bestFit="1" customWidth="1"/>
    <col min="13311" max="13311" width="7.25" style="19" bestFit="1" customWidth="1"/>
    <col min="13312" max="13312" width="5.75" style="19"/>
    <col min="13313" max="13315" width="7.25" style="19" bestFit="1" customWidth="1"/>
    <col min="13316" max="13316" width="5.75" style="19"/>
    <col min="13317" max="13317" width="7.25" style="19" bestFit="1" customWidth="1"/>
    <col min="13318" max="13318" width="7.5" style="19" customWidth="1"/>
    <col min="13319" max="13325" width="7.25" style="19" customWidth="1"/>
    <col min="13326" max="13326" width="5.75" style="19"/>
    <col min="13327" max="13327" width="7.25" style="19" bestFit="1" customWidth="1"/>
    <col min="13328" max="13328" width="5.75" style="19"/>
    <col min="13329" max="13329" width="7.25" style="19" bestFit="1" customWidth="1"/>
    <col min="13330" max="13330" width="5.75" style="19"/>
    <col min="13331" max="13331" width="7.25" style="19" bestFit="1" customWidth="1"/>
    <col min="13332" max="13332" width="5.75" style="19"/>
    <col min="13333" max="13333" width="7.25" style="19" bestFit="1" customWidth="1"/>
    <col min="13334" max="13334" width="5.75" style="19"/>
    <col min="13335" max="13335" width="7.25" style="19" bestFit="1" customWidth="1"/>
    <col min="13336" max="13336" width="5.75" style="19"/>
    <col min="13337" max="13337" width="7.25" style="19" bestFit="1" customWidth="1"/>
    <col min="13338" max="13338" width="5.75" style="19"/>
    <col min="13339" max="13339" width="7.25" style="19" bestFit="1" customWidth="1"/>
    <col min="13340" max="13340" width="5.75" style="19"/>
    <col min="13341" max="13341" width="7.25" style="19" bestFit="1" customWidth="1"/>
    <col min="13342" max="13342" width="5.75" style="19"/>
    <col min="13343" max="13343" width="7.25" style="19" bestFit="1" customWidth="1"/>
    <col min="13344" max="13344" width="5.75" style="19"/>
    <col min="13345" max="13345" width="7.25" style="19" bestFit="1" customWidth="1"/>
    <col min="13346" max="13346" width="5.75" style="19"/>
    <col min="13347" max="13347" width="7.25" style="19" bestFit="1" customWidth="1"/>
    <col min="13348" max="13348" width="5.75" style="19"/>
    <col min="13349" max="13349" width="7.25" style="19" bestFit="1" customWidth="1"/>
    <col min="13350" max="13350" width="5.75" style="19"/>
    <col min="13351" max="13353" width="7.25" style="19" bestFit="1" customWidth="1"/>
    <col min="13354" max="13354" width="5.75" style="19"/>
    <col min="13355" max="13355" width="7.25" style="19" bestFit="1" customWidth="1"/>
    <col min="13356" max="13356" width="5.75" style="19"/>
    <col min="13357" max="13357" width="7.25" style="19" bestFit="1" customWidth="1"/>
    <col min="13358" max="13358" width="5.75" style="19"/>
    <col min="13359" max="13359" width="7.25" style="19" bestFit="1" customWidth="1"/>
    <col min="13360" max="13360" width="5.75" style="19"/>
    <col min="13361" max="13361" width="7.25" style="19" bestFit="1" customWidth="1"/>
    <col min="13362" max="13548" width="5.75" style="19"/>
    <col min="13549" max="13549" width="7.25" style="19" bestFit="1" customWidth="1"/>
    <col min="13550" max="13554" width="5.75" style="19"/>
    <col min="13555" max="13555" width="7.25" style="19" bestFit="1" customWidth="1"/>
    <col min="13556" max="13563" width="5.75" style="19"/>
    <col min="13564" max="13565" width="7.25" style="19" bestFit="1" customWidth="1"/>
    <col min="13566" max="13566" width="9.25" style="19" bestFit="1" customWidth="1"/>
    <col min="13567" max="13567" width="7.25" style="19" bestFit="1" customWidth="1"/>
    <col min="13568" max="13568" width="5.75" style="19"/>
    <col min="13569" max="13571" width="7.25" style="19" bestFit="1" customWidth="1"/>
    <col min="13572" max="13572" width="5.75" style="19"/>
    <col min="13573" max="13573" width="7.25" style="19" bestFit="1" customWidth="1"/>
    <col min="13574" max="13574" width="7.5" style="19" customWidth="1"/>
    <col min="13575" max="13581" width="7.25" style="19" customWidth="1"/>
    <col min="13582" max="13582" width="5.75" style="19"/>
    <col min="13583" max="13583" width="7.25" style="19" bestFit="1" customWidth="1"/>
    <col min="13584" max="13584" width="5.75" style="19"/>
    <col min="13585" max="13585" width="7.25" style="19" bestFit="1" customWidth="1"/>
    <col min="13586" max="13586" width="5.75" style="19"/>
    <col min="13587" max="13587" width="7.25" style="19" bestFit="1" customWidth="1"/>
    <col min="13588" max="13588" width="5.75" style="19"/>
    <col min="13589" max="13589" width="7.25" style="19" bestFit="1" customWidth="1"/>
    <col min="13590" max="13590" width="5.75" style="19"/>
    <col min="13591" max="13591" width="7.25" style="19" bestFit="1" customWidth="1"/>
    <col min="13592" max="13592" width="5.75" style="19"/>
    <col min="13593" max="13593" width="7.25" style="19" bestFit="1" customWidth="1"/>
    <col min="13594" max="13594" width="5.75" style="19"/>
    <col min="13595" max="13595" width="7.25" style="19" bestFit="1" customWidth="1"/>
    <col min="13596" max="13596" width="5.75" style="19"/>
    <col min="13597" max="13597" width="7.25" style="19" bestFit="1" customWidth="1"/>
    <col min="13598" max="13598" width="5.75" style="19"/>
    <col min="13599" max="13599" width="7.25" style="19" bestFit="1" customWidth="1"/>
    <col min="13600" max="13600" width="5.75" style="19"/>
    <col min="13601" max="13601" width="7.25" style="19" bestFit="1" customWidth="1"/>
    <col min="13602" max="13602" width="5.75" style="19"/>
    <col min="13603" max="13603" width="7.25" style="19" bestFit="1" customWidth="1"/>
    <col min="13604" max="13604" width="5.75" style="19"/>
    <col min="13605" max="13605" width="7.25" style="19" bestFit="1" customWidth="1"/>
    <col min="13606" max="13606" width="5.75" style="19"/>
    <col min="13607" max="13609" width="7.25" style="19" bestFit="1" customWidth="1"/>
    <col min="13610" max="13610" width="5.75" style="19"/>
    <col min="13611" max="13611" width="7.25" style="19" bestFit="1" customWidth="1"/>
    <col min="13612" max="13612" width="5.75" style="19"/>
    <col min="13613" max="13613" width="7.25" style="19" bestFit="1" customWidth="1"/>
    <col min="13614" max="13614" width="5.75" style="19"/>
    <col min="13615" max="13615" width="7.25" style="19" bestFit="1" customWidth="1"/>
    <col min="13616" max="13616" width="5.75" style="19"/>
    <col min="13617" max="13617" width="7.25" style="19" bestFit="1" customWidth="1"/>
    <col min="13618" max="13804" width="5.75" style="19"/>
    <col min="13805" max="13805" width="7.25" style="19" bestFit="1" customWidth="1"/>
    <col min="13806" max="13810" width="5.75" style="19"/>
    <col min="13811" max="13811" width="7.25" style="19" bestFit="1" customWidth="1"/>
    <col min="13812" max="13819" width="5.75" style="19"/>
    <col min="13820" max="13821" width="7.25" style="19" bestFit="1" customWidth="1"/>
    <col min="13822" max="13822" width="9.25" style="19" bestFit="1" customWidth="1"/>
    <col min="13823" max="13823" width="7.25" style="19" bestFit="1" customWidth="1"/>
    <col min="13824" max="13824" width="5.75" style="19"/>
    <col min="13825" max="13827" width="7.25" style="19" bestFit="1" customWidth="1"/>
    <col min="13828" max="13828" width="5.75" style="19"/>
    <col min="13829" max="13829" width="7.25" style="19" bestFit="1" customWidth="1"/>
    <col min="13830" max="13830" width="7.5" style="19" customWidth="1"/>
    <col min="13831" max="13837" width="7.25" style="19" customWidth="1"/>
    <col min="13838" max="13838" width="5.75" style="19"/>
    <col min="13839" max="13839" width="7.25" style="19" bestFit="1" customWidth="1"/>
    <col min="13840" max="13840" width="5.75" style="19"/>
    <col min="13841" max="13841" width="7.25" style="19" bestFit="1" customWidth="1"/>
    <col min="13842" max="13842" width="5.75" style="19"/>
    <col min="13843" max="13843" width="7.25" style="19" bestFit="1" customWidth="1"/>
    <col min="13844" max="13844" width="5.75" style="19"/>
    <col min="13845" max="13845" width="7.25" style="19" bestFit="1" customWidth="1"/>
    <col min="13846" max="13846" width="5.75" style="19"/>
    <col min="13847" max="13847" width="7.25" style="19" bestFit="1" customWidth="1"/>
    <col min="13848" max="13848" width="5.75" style="19"/>
    <col min="13849" max="13849" width="7.25" style="19" bestFit="1" customWidth="1"/>
    <col min="13850" max="13850" width="5.75" style="19"/>
    <col min="13851" max="13851" width="7.25" style="19" bestFit="1" customWidth="1"/>
    <col min="13852" max="13852" width="5.75" style="19"/>
    <col min="13853" max="13853" width="7.25" style="19" bestFit="1" customWidth="1"/>
    <col min="13854" max="13854" width="5.75" style="19"/>
    <col min="13855" max="13855" width="7.25" style="19" bestFit="1" customWidth="1"/>
    <col min="13856" max="13856" width="5.75" style="19"/>
    <col min="13857" max="13857" width="7.25" style="19" bestFit="1" customWidth="1"/>
    <col min="13858" max="13858" width="5.75" style="19"/>
    <col min="13859" max="13859" width="7.25" style="19" bestFit="1" customWidth="1"/>
    <col min="13860" max="13860" width="5.75" style="19"/>
    <col min="13861" max="13861" width="7.25" style="19" bestFit="1" customWidth="1"/>
    <col min="13862" max="13862" width="5.75" style="19"/>
    <col min="13863" max="13865" width="7.25" style="19" bestFit="1" customWidth="1"/>
    <col min="13866" max="13866" width="5.75" style="19"/>
    <col min="13867" max="13867" width="7.25" style="19" bestFit="1" customWidth="1"/>
    <col min="13868" max="13868" width="5.75" style="19"/>
    <col min="13869" max="13869" width="7.25" style="19" bestFit="1" customWidth="1"/>
    <col min="13870" max="13870" width="5.75" style="19"/>
    <col min="13871" max="13871" width="7.25" style="19" bestFit="1" customWidth="1"/>
    <col min="13872" max="13872" width="5.75" style="19"/>
    <col min="13873" max="13873" width="7.25" style="19" bestFit="1" customWidth="1"/>
    <col min="13874" max="14060" width="5.75" style="19"/>
    <col min="14061" max="14061" width="7.25" style="19" bestFit="1" customWidth="1"/>
    <col min="14062" max="14066" width="5.75" style="19"/>
    <col min="14067" max="14067" width="7.25" style="19" bestFit="1" customWidth="1"/>
    <col min="14068" max="14075" width="5.75" style="19"/>
    <col min="14076" max="14077" width="7.25" style="19" bestFit="1" customWidth="1"/>
    <col min="14078" max="14078" width="9.25" style="19" bestFit="1" customWidth="1"/>
    <col min="14079" max="14079" width="7.25" style="19" bestFit="1" customWidth="1"/>
    <col min="14080" max="14080" width="5.75" style="19"/>
    <col min="14081" max="14083" width="7.25" style="19" bestFit="1" customWidth="1"/>
    <col min="14084" max="14084" width="5.75" style="19"/>
    <col min="14085" max="14085" width="7.25" style="19" bestFit="1" customWidth="1"/>
    <col min="14086" max="14086" width="7.5" style="19" customWidth="1"/>
    <col min="14087" max="14093" width="7.25" style="19" customWidth="1"/>
    <col min="14094" max="14094" width="5.75" style="19"/>
    <col min="14095" max="14095" width="7.25" style="19" bestFit="1" customWidth="1"/>
    <col min="14096" max="14096" width="5.75" style="19"/>
    <col min="14097" max="14097" width="7.25" style="19" bestFit="1" customWidth="1"/>
    <col min="14098" max="14098" width="5.75" style="19"/>
    <col min="14099" max="14099" width="7.25" style="19" bestFit="1" customWidth="1"/>
    <col min="14100" max="14100" width="5.75" style="19"/>
    <col min="14101" max="14101" width="7.25" style="19" bestFit="1" customWidth="1"/>
    <col min="14102" max="14102" width="5.75" style="19"/>
    <col min="14103" max="14103" width="7.25" style="19" bestFit="1" customWidth="1"/>
    <col min="14104" max="14104" width="5.75" style="19"/>
    <col min="14105" max="14105" width="7.25" style="19" bestFit="1" customWidth="1"/>
    <col min="14106" max="14106" width="5.75" style="19"/>
    <col min="14107" max="14107" width="7.25" style="19" bestFit="1" customWidth="1"/>
    <col min="14108" max="14108" width="5.75" style="19"/>
    <col min="14109" max="14109" width="7.25" style="19" bestFit="1" customWidth="1"/>
    <col min="14110" max="14110" width="5.75" style="19"/>
    <col min="14111" max="14111" width="7.25" style="19" bestFit="1" customWidth="1"/>
    <col min="14112" max="14112" width="5.75" style="19"/>
    <col min="14113" max="14113" width="7.25" style="19" bestFit="1" customWidth="1"/>
    <col min="14114" max="14114" width="5.75" style="19"/>
    <col min="14115" max="14115" width="7.25" style="19" bestFit="1" customWidth="1"/>
    <col min="14116" max="14116" width="5.75" style="19"/>
    <col min="14117" max="14117" width="7.25" style="19" bestFit="1" customWidth="1"/>
    <col min="14118" max="14118" width="5.75" style="19"/>
    <col min="14119" max="14121" width="7.25" style="19" bestFit="1" customWidth="1"/>
    <col min="14122" max="14122" width="5.75" style="19"/>
    <col min="14123" max="14123" width="7.25" style="19" bestFit="1" customWidth="1"/>
    <col min="14124" max="14124" width="5.75" style="19"/>
    <col min="14125" max="14125" width="7.25" style="19" bestFit="1" customWidth="1"/>
    <col min="14126" max="14126" width="5.75" style="19"/>
    <col min="14127" max="14127" width="7.25" style="19" bestFit="1" customWidth="1"/>
    <col min="14128" max="14128" width="5.75" style="19"/>
    <col min="14129" max="14129" width="7.25" style="19" bestFit="1" customWidth="1"/>
    <col min="14130" max="14316" width="5.75" style="19"/>
    <col min="14317" max="14317" width="7.25" style="19" bestFit="1" customWidth="1"/>
    <col min="14318" max="14322" width="5.75" style="19"/>
    <col min="14323" max="14323" width="7.25" style="19" bestFit="1" customWidth="1"/>
    <col min="14324" max="14331" width="5.75" style="19"/>
    <col min="14332" max="14333" width="7.25" style="19" bestFit="1" customWidth="1"/>
    <col min="14334" max="14334" width="9.25" style="19" bestFit="1" customWidth="1"/>
    <col min="14335" max="14335" width="7.25" style="19" bestFit="1" customWidth="1"/>
    <col min="14336" max="14336" width="5.75" style="19"/>
    <col min="14337" max="14339" width="7.25" style="19" bestFit="1" customWidth="1"/>
    <col min="14340" max="14340" width="5.75" style="19"/>
    <col min="14341" max="14341" width="7.25" style="19" bestFit="1" customWidth="1"/>
    <col min="14342" max="14342" width="7.5" style="19" customWidth="1"/>
    <col min="14343" max="14349" width="7.25" style="19" customWidth="1"/>
    <col min="14350" max="14350" width="5.75" style="19"/>
    <col min="14351" max="14351" width="7.25" style="19" bestFit="1" customWidth="1"/>
    <col min="14352" max="14352" width="5.75" style="19"/>
    <col min="14353" max="14353" width="7.25" style="19" bestFit="1" customWidth="1"/>
    <col min="14354" max="14354" width="5.75" style="19"/>
    <col min="14355" max="14355" width="7.25" style="19" bestFit="1" customWidth="1"/>
    <col min="14356" max="14356" width="5.75" style="19"/>
    <col min="14357" max="14357" width="7.25" style="19" bestFit="1" customWidth="1"/>
    <col min="14358" max="14358" width="5.75" style="19"/>
    <col min="14359" max="14359" width="7.25" style="19" bestFit="1" customWidth="1"/>
    <col min="14360" max="14360" width="5.75" style="19"/>
    <col min="14361" max="14361" width="7.25" style="19" bestFit="1" customWidth="1"/>
    <col min="14362" max="14362" width="5.75" style="19"/>
    <col min="14363" max="14363" width="7.25" style="19" bestFit="1" customWidth="1"/>
    <col min="14364" max="14364" width="5.75" style="19"/>
    <col min="14365" max="14365" width="7.25" style="19" bestFit="1" customWidth="1"/>
    <col min="14366" max="14366" width="5.75" style="19"/>
    <col min="14367" max="14367" width="7.25" style="19" bestFit="1" customWidth="1"/>
    <col min="14368" max="14368" width="5.75" style="19"/>
    <col min="14369" max="14369" width="7.25" style="19" bestFit="1" customWidth="1"/>
    <col min="14370" max="14370" width="5.75" style="19"/>
    <col min="14371" max="14371" width="7.25" style="19" bestFit="1" customWidth="1"/>
    <col min="14372" max="14372" width="5.75" style="19"/>
    <col min="14373" max="14373" width="7.25" style="19" bestFit="1" customWidth="1"/>
    <col min="14374" max="14374" width="5.75" style="19"/>
    <col min="14375" max="14377" width="7.25" style="19" bestFit="1" customWidth="1"/>
    <col min="14378" max="14378" width="5.75" style="19"/>
    <col min="14379" max="14379" width="7.25" style="19" bestFit="1" customWidth="1"/>
    <col min="14380" max="14380" width="5.75" style="19"/>
    <col min="14381" max="14381" width="7.25" style="19" bestFit="1" customWidth="1"/>
    <col min="14382" max="14382" width="5.75" style="19"/>
    <col min="14383" max="14383" width="7.25" style="19" bestFit="1" customWidth="1"/>
    <col min="14384" max="14384" width="5.75" style="19"/>
    <col min="14385" max="14385" width="7.25" style="19" bestFit="1" customWidth="1"/>
    <col min="14386" max="14572" width="5.75" style="19"/>
    <col min="14573" max="14573" width="7.25" style="19" bestFit="1" customWidth="1"/>
    <col min="14574" max="14578" width="5.75" style="19"/>
    <col min="14579" max="14579" width="7.25" style="19" bestFit="1" customWidth="1"/>
    <col min="14580" max="14587" width="5.75" style="19"/>
    <col min="14588" max="14589" width="7.25" style="19" bestFit="1" customWidth="1"/>
    <col min="14590" max="14590" width="9.25" style="19" bestFit="1" customWidth="1"/>
    <col min="14591" max="14591" width="7.25" style="19" bestFit="1" customWidth="1"/>
    <col min="14592" max="14592" width="5.75" style="19"/>
    <col min="14593" max="14595" width="7.25" style="19" bestFit="1" customWidth="1"/>
    <col min="14596" max="14596" width="5.75" style="19"/>
    <col min="14597" max="14597" width="7.25" style="19" bestFit="1" customWidth="1"/>
    <col min="14598" max="14598" width="7.5" style="19" customWidth="1"/>
    <col min="14599" max="14605" width="7.25" style="19" customWidth="1"/>
    <col min="14606" max="14606" width="5.75" style="19"/>
    <col min="14607" max="14607" width="7.25" style="19" bestFit="1" customWidth="1"/>
    <col min="14608" max="14608" width="5.75" style="19"/>
    <col min="14609" max="14609" width="7.25" style="19" bestFit="1" customWidth="1"/>
    <col min="14610" max="14610" width="5.75" style="19"/>
    <col min="14611" max="14611" width="7.25" style="19" bestFit="1" customWidth="1"/>
    <col min="14612" max="14612" width="5.75" style="19"/>
    <col min="14613" max="14613" width="7.25" style="19" bestFit="1" customWidth="1"/>
    <col min="14614" max="14614" width="5.75" style="19"/>
    <col min="14615" max="14615" width="7.25" style="19" bestFit="1" customWidth="1"/>
    <col min="14616" max="14616" width="5.75" style="19"/>
    <col min="14617" max="14617" width="7.25" style="19" bestFit="1" customWidth="1"/>
    <col min="14618" max="14618" width="5.75" style="19"/>
    <col min="14619" max="14619" width="7.25" style="19" bestFit="1" customWidth="1"/>
    <col min="14620" max="14620" width="5.75" style="19"/>
    <col min="14621" max="14621" width="7.25" style="19" bestFit="1" customWidth="1"/>
    <col min="14622" max="14622" width="5.75" style="19"/>
    <col min="14623" max="14623" width="7.25" style="19" bestFit="1" customWidth="1"/>
    <col min="14624" max="14624" width="5.75" style="19"/>
    <col min="14625" max="14625" width="7.25" style="19" bestFit="1" customWidth="1"/>
    <col min="14626" max="14626" width="5.75" style="19"/>
    <col min="14627" max="14627" width="7.25" style="19" bestFit="1" customWidth="1"/>
    <col min="14628" max="14628" width="5.75" style="19"/>
    <col min="14629" max="14629" width="7.25" style="19" bestFit="1" customWidth="1"/>
    <col min="14630" max="14630" width="5.75" style="19"/>
    <col min="14631" max="14633" width="7.25" style="19" bestFit="1" customWidth="1"/>
    <col min="14634" max="14634" width="5.75" style="19"/>
    <col min="14635" max="14635" width="7.25" style="19" bestFit="1" customWidth="1"/>
    <col min="14636" max="14636" width="5.75" style="19"/>
    <col min="14637" max="14637" width="7.25" style="19" bestFit="1" customWidth="1"/>
    <col min="14638" max="14638" width="5.75" style="19"/>
    <col min="14639" max="14639" width="7.25" style="19" bestFit="1" customWidth="1"/>
    <col min="14640" max="14640" width="5.75" style="19"/>
    <col min="14641" max="14641" width="7.25" style="19" bestFit="1" customWidth="1"/>
    <col min="14642" max="14828" width="5.75" style="19"/>
    <col min="14829" max="14829" width="7.25" style="19" bestFit="1" customWidth="1"/>
    <col min="14830" max="14834" width="5.75" style="19"/>
    <col min="14835" max="14835" width="7.25" style="19" bestFit="1" customWidth="1"/>
    <col min="14836" max="14843" width="5.75" style="19"/>
    <col min="14844" max="14845" width="7.25" style="19" bestFit="1" customWidth="1"/>
    <col min="14846" max="14846" width="9.25" style="19" bestFit="1" customWidth="1"/>
    <col min="14847" max="14847" width="7.25" style="19" bestFit="1" customWidth="1"/>
    <col min="14848" max="14848" width="5.75" style="19"/>
    <col min="14849" max="14851" width="7.25" style="19" bestFit="1" customWidth="1"/>
    <col min="14852" max="14852" width="5.75" style="19"/>
    <col min="14853" max="14853" width="7.25" style="19" bestFit="1" customWidth="1"/>
    <col min="14854" max="14854" width="7.5" style="19" customWidth="1"/>
    <col min="14855" max="14861" width="7.25" style="19" customWidth="1"/>
    <col min="14862" max="14862" width="5.75" style="19"/>
    <col min="14863" max="14863" width="7.25" style="19" bestFit="1" customWidth="1"/>
    <col min="14864" max="14864" width="5.75" style="19"/>
    <col min="14865" max="14865" width="7.25" style="19" bestFit="1" customWidth="1"/>
    <col min="14866" max="14866" width="5.75" style="19"/>
    <col min="14867" max="14867" width="7.25" style="19" bestFit="1" customWidth="1"/>
    <col min="14868" max="14868" width="5.75" style="19"/>
    <col min="14869" max="14869" width="7.25" style="19" bestFit="1" customWidth="1"/>
    <col min="14870" max="14870" width="5.75" style="19"/>
    <col min="14871" max="14871" width="7.25" style="19" bestFit="1" customWidth="1"/>
    <col min="14872" max="14872" width="5.75" style="19"/>
    <col min="14873" max="14873" width="7.25" style="19" bestFit="1" customWidth="1"/>
    <col min="14874" max="14874" width="5.75" style="19"/>
    <col min="14875" max="14875" width="7.25" style="19" bestFit="1" customWidth="1"/>
    <col min="14876" max="14876" width="5.75" style="19"/>
    <col min="14877" max="14877" width="7.25" style="19" bestFit="1" customWidth="1"/>
    <col min="14878" max="14878" width="5.75" style="19"/>
    <col min="14879" max="14879" width="7.25" style="19" bestFit="1" customWidth="1"/>
    <col min="14880" max="14880" width="5.75" style="19"/>
    <col min="14881" max="14881" width="7.25" style="19" bestFit="1" customWidth="1"/>
    <col min="14882" max="14882" width="5.75" style="19"/>
    <col min="14883" max="14883" width="7.25" style="19" bestFit="1" customWidth="1"/>
    <col min="14884" max="14884" width="5.75" style="19"/>
    <col min="14885" max="14885" width="7.25" style="19" bestFit="1" customWidth="1"/>
    <col min="14886" max="14886" width="5.75" style="19"/>
    <col min="14887" max="14889" width="7.25" style="19" bestFit="1" customWidth="1"/>
    <col min="14890" max="14890" width="5.75" style="19"/>
    <col min="14891" max="14891" width="7.25" style="19" bestFit="1" customWidth="1"/>
    <col min="14892" max="14892" width="5.75" style="19"/>
    <col min="14893" max="14893" width="7.25" style="19" bestFit="1" customWidth="1"/>
    <col min="14894" max="14894" width="5.75" style="19"/>
    <col min="14895" max="14895" width="7.25" style="19" bestFit="1" customWidth="1"/>
    <col min="14896" max="14896" width="5.75" style="19"/>
    <col min="14897" max="14897" width="7.25" style="19" bestFit="1" customWidth="1"/>
    <col min="14898" max="15084" width="5.75" style="19"/>
    <col min="15085" max="15085" width="7.25" style="19" bestFit="1" customWidth="1"/>
    <col min="15086" max="15090" width="5.75" style="19"/>
    <col min="15091" max="15091" width="7.25" style="19" bestFit="1" customWidth="1"/>
    <col min="15092" max="15099" width="5.75" style="19"/>
    <col min="15100" max="15101" width="7.25" style="19" bestFit="1" customWidth="1"/>
    <col min="15102" max="15102" width="9.25" style="19" bestFit="1" customWidth="1"/>
    <col min="15103" max="15103" width="7.25" style="19" bestFit="1" customWidth="1"/>
    <col min="15104" max="15104" width="5.75" style="19"/>
    <col min="15105" max="15107" width="7.25" style="19" bestFit="1" customWidth="1"/>
    <col min="15108" max="15108" width="5.75" style="19"/>
    <col min="15109" max="15109" width="7.25" style="19" bestFit="1" customWidth="1"/>
    <col min="15110" max="15110" width="7.5" style="19" customWidth="1"/>
    <col min="15111" max="15117" width="7.25" style="19" customWidth="1"/>
    <col min="15118" max="15118" width="5.75" style="19"/>
    <col min="15119" max="15119" width="7.25" style="19" bestFit="1" customWidth="1"/>
    <col min="15120" max="15120" width="5.75" style="19"/>
    <col min="15121" max="15121" width="7.25" style="19" bestFit="1" customWidth="1"/>
    <col min="15122" max="15122" width="5.75" style="19"/>
    <col min="15123" max="15123" width="7.25" style="19" bestFit="1" customWidth="1"/>
    <col min="15124" max="15124" width="5.75" style="19"/>
    <col min="15125" max="15125" width="7.25" style="19" bestFit="1" customWidth="1"/>
    <col min="15126" max="15126" width="5.75" style="19"/>
    <col min="15127" max="15127" width="7.25" style="19" bestFit="1" customWidth="1"/>
    <col min="15128" max="15128" width="5.75" style="19"/>
    <col min="15129" max="15129" width="7.25" style="19" bestFit="1" customWidth="1"/>
    <col min="15130" max="15130" width="5.75" style="19"/>
    <col min="15131" max="15131" width="7.25" style="19" bestFit="1" customWidth="1"/>
    <col min="15132" max="15132" width="5.75" style="19"/>
    <col min="15133" max="15133" width="7.25" style="19" bestFit="1" customWidth="1"/>
    <col min="15134" max="15134" width="5.75" style="19"/>
    <col min="15135" max="15135" width="7.25" style="19" bestFit="1" customWidth="1"/>
    <col min="15136" max="15136" width="5.75" style="19"/>
    <col min="15137" max="15137" width="7.25" style="19" bestFit="1" customWidth="1"/>
    <col min="15138" max="15138" width="5.75" style="19"/>
    <col min="15139" max="15139" width="7.25" style="19" bestFit="1" customWidth="1"/>
    <col min="15140" max="15140" width="5.75" style="19"/>
    <col min="15141" max="15141" width="7.25" style="19" bestFit="1" customWidth="1"/>
    <col min="15142" max="15142" width="5.75" style="19"/>
    <col min="15143" max="15145" width="7.25" style="19" bestFit="1" customWidth="1"/>
    <col min="15146" max="15146" width="5.75" style="19"/>
    <col min="15147" max="15147" width="7.25" style="19" bestFit="1" customWidth="1"/>
    <col min="15148" max="15148" width="5.75" style="19"/>
    <col min="15149" max="15149" width="7.25" style="19" bestFit="1" customWidth="1"/>
    <col min="15150" max="15150" width="5.75" style="19"/>
    <col min="15151" max="15151" width="7.25" style="19" bestFit="1" customWidth="1"/>
    <col min="15152" max="15152" width="5.75" style="19"/>
    <col min="15153" max="15153" width="7.25" style="19" bestFit="1" customWidth="1"/>
    <col min="15154" max="15340" width="5.75" style="19"/>
    <col min="15341" max="15341" width="7.25" style="19" bestFit="1" customWidth="1"/>
    <col min="15342" max="15346" width="5.75" style="19"/>
    <col min="15347" max="15347" width="7.25" style="19" bestFit="1" customWidth="1"/>
    <col min="15348" max="15355" width="5.75" style="19"/>
    <col min="15356" max="15357" width="7.25" style="19" bestFit="1" customWidth="1"/>
    <col min="15358" max="15358" width="9.25" style="19" bestFit="1" customWidth="1"/>
    <col min="15359" max="15359" width="7.25" style="19" bestFit="1" customWidth="1"/>
    <col min="15360" max="15360" width="5.75" style="19"/>
    <col min="15361" max="15363" width="7.25" style="19" bestFit="1" customWidth="1"/>
    <col min="15364" max="15364" width="5.75" style="19"/>
    <col min="15365" max="15365" width="7.25" style="19" bestFit="1" customWidth="1"/>
    <col min="15366" max="15366" width="7.5" style="19" customWidth="1"/>
    <col min="15367" max="15373" width="7.25" style="19" customWidth="1"/>
    <col min="15374" max="15374" width="5.75" style="19"/>
    <col min="15375" max="15375" width="7.25" style="19" bestFit="1" customWidth="1"/>
    <col min="15376" max="15376" width="5.75" style="19"/>
    <col min="15377" max="15377" width="7.25" style="19" bestFit="1" customWidth="1"/>
    <col min="15378" max="15378" width="5.75" style="19"/>
    <col min="15379" max="15379" width="7.25" style="19" bestFit="1" customWidth="1"/>
    <col min="15380" max="15380" width="5.75" style="19"/>
    <col min="15381" max="15381" width="7.25" style="19" bestFit="1" customWidth="1"/>
    <col min="15382" max="15382" width="5.75" style="19"/>
    <col min="15383" max="15383" width="7.25" style="19" bestFit="1" customWidth="1"/>
    <col min="15384" max="15384" width="5.75" style="19"/>
    <col min="15385" max="15385" width="7.25" style="19" bestFit="1" customWidth="1"/>
    <col min="15386" max="15386" width="5.75" style="19"/>
    <col min="15387" max="15387" width="7.25" style="19" bestFit="1" customWidth="1"/>
    <col min="15388" max="15388" width="5.75" style="19"/>
    <col min="15389" max="15389" width="7.25" style="19" bestFit="1" customWidth="1"/>
    <col min="15390" max="15390" width="5.75" style="19"/>
    <col min="15391" max="15391" width="7.25" style="19" bestFit="1" customWidth="1"/>
    <col min="15392" max="15392" width="5.75" style="19"/>
    <col min="15393" max="15393" width="7.25" style="19" bestFit="1" customWidth="1"/>
    <col min="15394" max="15394" width="5.75" style="19"/>
    <col min="15395" max="15395" width="7.25" style="19" bestFit="1" customWidth="1"/>
    <col min="15396" max="15396" width="5.75" style="19"/>
    <col min="15397" max="15397" width="7.25" style="19" bestFit="1" customWidth="1"/>
    <col min="15398" max="15398" width="5.75" style="19"/>
    <col min="15399" max="15401" width="7.25" style="19" bestFit="1" customWidth="1"/>
    <col min="15402" max="15402" width="5.75" style="19"/>
    <col min="15403" max="15403" width="7.25" style="19" bestFit="1" customWidth="1"/>
    <col min="15404" max="15404" width="5.75" style="19"/>
    <col min="15405" max="15405" width="7.25" style="19" bestFit="1" customWidth="1"/>
    <col min="15406" max="15406" width="5.75" style="19"/>
    <col min="15407" max="15407" width="7.25" style="19" bestFit="1" customWidth="1"/>
    <col min="15408" max="15408" width="5.75" style="19"/>
    <col min="15409" max="15409" width="7.25" style="19" bestFit="1" customWidth="1"/>
    <col min="15410" max="15596" width="5.75" style="19"/>
    <col min="15597" max="15597" width="7.25" style="19" bestFit="1" customWidth="1"/>
    <col min="15598" max="15602" width="5.75" style="19"/>
    <col min="15603" max="15603" width="7.25" style="19" bestFit="1" customWidth="1"/>
    <col min="15604" max="15611" width="5.75" style="19"/>
    <col min="15612" max="15613" width="7.25" style="19" bestFit="1" customWidth="1"/>
    <col min="15614" max="15614" width="9.25" style="19" bestFit="1" customWidth="1"/>
    <col min="15615" max="15615" width="7.25" style="19" bestFit="1" customWidth="1"/>
    <col min="15616" max="15616" width="5.75" style="19"/>
    <col min="15617" max="15619" width="7.25" style="19" bestFit="1" customWidth="1"/>
    <col min="15620" max="15620" width="5.75" style="19"/>
    <col min="15621" max="15621" width="7.25" style="19" bestFit="1" customWidth="1"/>
    <col min="15622" max="15622" width="7.5" style="19" customWidth="1"/>
    <col min="15623" max="15629" width="7.25" style="19" customWidth="1"/>
    <col min="15630" max="15630" width="5.75" style="19"/>
    <col min="15631" max="15631" width="7.25" style="19" bestFit="1" customWidth="1"/>
    <col min="15632" max="15632" width="5.75" style="19"/>
    <col min="15633" max="15633" width="7.25" style="19" bestFit="1" customWidth="1"/>
    <col min="15634" max="15634" width="5.75" style="19"/>
    <col min="15635" max="15635" width="7.25" style="19" bestFit="1" customWidth="1"/>
    <col min="15636" max="15636" width="5.75" style="19"/>
    <col min="15637" max="15637" width="7.25" style="19" bestFit="1" customWidth="1"/>
    <col min="15638" max="15638" width="5.75" style="19"/>
    <col min="15639" max="15639" width="7.25" style="19" bestFit="1" customWidth="1"/>
    <col min="15640" max="15640" width="5.75" style="19"/>
    <col min="15641" max="15641" width="7.25" style="19" bestFit="1" customWidth="1"/>
    <col min="15642" max="15642" width="5.75" style="19"/>
    <col min="15643" max="15643" width="7.25" style="19" bestFit="1" customWidth="1"/>
    <col min="15644" max="15644" width="5.75" style="19"/>
    <col min="15645" max="15645" width="7.25" style="19" bestFit="1" customWidth="1"/>
    <col min="15646" max="15646" width="5.75" style="19"/>
    <col min="15647" max="15647" width="7.25" style="19" bestFit="1" customWidth="1"/>
    <col min="15648" max="15648" width="5.75" style="19"/>
    <col min="15649" max="15649" width="7.25" style="19" bestFit="1" customWidth="1"/>
    <col min="15650" max="15650" width="5.75" style="19"/>
    <col min="15651" max="15651" width="7.25" style="19" bestFit="1" customWidth="1"/>
    <col min="15652" max="15652" width="5.75" style="19"/>
    <col min="15653" max="15653" width="7.25" style="19" bestFit="1" customWidth="1"/>
    <col min="15654" max="15654" width="5.75" style="19"/>
    <col min="15655" max="15657" width="7.25" style="19" bestFit="1" customWidth="1"/>
    <col min="15658" max="15658" width="5.75" style="19"/>
    <col min="15659" max="15659" width="7.25" style="19" bestFit="1" customWidth="1"/>
    <col min="15660" max="15660" width="5.75" style="19"/>
    <col min="15661" max="15661" width="7.25" style="19" bestFit="1" customWidth="1"/>
    <col min="15662" max="15662" width="5.75" style="19"/>
    <col min="15663" max="15663" width="7.25" style="19" bestFit="1" customWidth="1"/>
    <col min="15664" max="15664" width="5.75" style="19"/>
    <col min="15665" max="15665" width="7.25" style="19" bestFit="1" customWidth="1"/>
    <col min="15666" max="15852" width="5.75" style="19"/>
    <col min="15853" max="15853" width="7.25" style="19" bestFit="1" customWidth="1"/>
    <col min="15854" max="15858" width="5.75" style="19"/>
    <col min="15859" max="15859" width="7.25" style="19" bestFit="1" customWidth="1"/>
    <col min="15860" max="15867" width="5.75" style="19"/>
    <col min="15868" max="15869" width="7.25" style="19" bestFit="1" customWidth="1"/>
    <col min="15870" max="15870" width="9.25" style="19" bestFit="1" customWidth="1"/>
    <col min="15871" max="15871" width="7.25" style="19" bestFit="1" customWidth="1"/>
    <col min="15872" max="15872" width="5.75" style="19"/>
    <col min="15873" max="15875" width="7.25" style="19" bestFit="1" customWidth="1"/>
    <col min="15876" max="15876" width="5.75" style="19"/>
    <col min="15877" max="15877" width="7.25" style="19" bestFit="1" customWidth="1"/>
    <col min="15878" max="15878" width="7.5" style="19" customWidth="1"/>
    <col min="15879" max="15885" width="7.25" style="19" customWidth="1"/>
    <col min="15886" max="15886" width="5.75" style="19"/>
    <col min="15887" max="15887" width="7.25" style="19" bestFit="1" customWidth="1"/>
    <col min="15888" max="15888" width="5.75" style="19"/>
    <col min="15889" max="15889" width="7.25" style="19" bestFit="1" customWidth="1"/>
    <col min="15890" max="15890" width="5.75" style="19"/>
    <col min="15891" max="15891" width="7.25" style="19" bestFit="1" customWidth="1"/>
    <col min="15892" max="15892" width="5.75" style="19"/>
    <col min="15893" max="15893" width="7.25" style="19" bestFit="1" customWidth="1"/>
    <col min="15894" max="15894" width="5.75" style="19"/>
    <col min="15895" max="15895" width="7.25" style="19" bestFit="1" customWidth="1"/>
    <col min="15896" max="15896" width="5.75" style="19"/>
    <col min="15897" max="15897" width="7.25" style="19" bestFit="1" customWidth="1"/>
    <col min="15898" max="15898" width="5.75" style="19"/>
    <col min="15899" max="15899" width="7.25" style="19" bestFit="1" customWidth="1"/>
    <col min="15900" max="15900" width="5.75" style="19"/>
    <col min="15901" max="15901" width="7.25" style="19" bestFit="1" customWidth="1"/>
    <col min="15902" max="15902" width="5.75" style="19"/>
    <col min="15903" max="15903" width="7.25" style="19" bestFit="1" customWidth="1"/>
    <col min="15904" max="15904" width="5.75" style="19"/>
    <col min="15905" max="15905" width="7.25" style="19" bestFit="1" customWidth="1"/>
    <col min="15906" max="15906" width="5.75" style="19"/>
    <col min="15907" max="15907" width="7.25" style="19" bestFit="1" customWidth="1"/>
    <col min="15908" max="15908" width="5.75" style="19"/>
    <col min="15909" max="15909" width="7.25" style="19" bestFit="1" customWidth="1"/>
    <col min="15910" max="15910" width="5.75" style="19"/>
    <col min="15911" max="15913" width="7.25" style="19" bestFit="1" customWidth="1"/>
    <col min="15914" max="15914" width="5.75" style="19"/>
    <col min="15915" max="15915" width="7.25" style="19" bestFit="1" customWidth="1"/>
    <col min="15916" max="15916" width="5.75" style="19"/>
    <col min="15917" max="15917" width="7.25" style="19" bestFit="1" customWidth="1"/>
    <col min="15918" max="15918" width="5.75" style="19"/>
    <col min="15919" max="15919" width="7.25" style="19" bestFit="1" customWidth="1"/>
    <col min="15920" max="15920" width="5.75" style="19"/>
    <col min="15921" max="15921" width="7.25" style="19" bestFit="1" customWidth="1"/>
    <col min="15922" max="16108" width="5.75" style="19"/>
    <col min="16109" max="16109" width="7.25" style="19" bestFit="1" customWidth="1"/>
    <col min="16110" max="16114" width="5.75" style="19"/>
    <col min="16115" max="16115" width="7.25" style="19" bestFit="1" customWidth="1"/>
    <col min="16116" max="16123" width="5.75" style="19"/>
    <col min="16124" max="16125" width="7.25" style="19" bestFit="1" customWidth="1"/>
    <col min="16126" max="16126" width="9.25" style="19" bestFit="1" customWidth="1"/>
    <col min="16127" max="16127" width="7.25" style="19" bestFit="1" customWidth="1"/>
    <col min="16128" max="16128" width="5.75" style="19"/>
    <col min="16129" max="16131" width="7.25" style="19" bestFit="1" customWidth="1"/>
    <col min="16132" max="16132" width="5.75" style="19"/>
    <col min="16133" max="16133" width="7.25" style="19" bestFit="1" customWidth="1"/>
    <col min="16134" max="16134" width="7.5" style="19" customWidth="1"/>
    <col min="16135" max="16141" width="7.25" style="19" customWidth="1"/>
    <col min="16142" max="16142" width="5.75" style="19"/>
    <col min="16143" max="16143" width="7.25" style="19" bestFit="1" customWidth="1"/>
    <col min="16144" max="16144" width="5.75" style="19"/>
    <col min="16145" max="16145" width="7.25" style="19" bestFit="1" customWidth="1"/>
    <col min="16146" max="16146" width="5.75" style="19"/>
    <col min="16147" max="16147" width="7.25" style="19" bestFit="1" customWidth="1"/>
    <col min="16148" max="16148" width="5.75" style="19"/>
    <col min="16149" max="16149" width="7.25" style="19" bestFit="1" customWidth="1"/>
    <col min="16150" max="16150" width="5.75" style="19"/>
    <col min="16151" max="16151" width="7.25" style="19" bestFit="1" customWidth="1"/>
    <col min="16152" max="16152" width="5.75" style="19"/>
    <col min="16153" max="16153" width="7.25" style="19" bestFit="1" customWidth="1"/>
    <col min="16154" max="16154" width="5.75" style="19"/>
    <col min="16155" max="16155" width="7.25" style="19" bestFit="1" customWidth="1"/>
    <col min="16156" max="16156" width="5.75" style="19"/>
    <col min="16157" max="16157" width="7.25" style="19" bestFit="1" customWidth="1"/>
    <col min="16158" max="16158" width="5.75" style="19"/>
    <col min="16159" max="16159" width="7.25" style="19" bestFit="1" customWidth="1"/>
    <col min="16160" max="16160" width="5.75" style="19"/>
    <col min="16161" max="16161" width="7.25" style="19" bestFit="1" customWidth="1"/>
    <col min="16162" max="16162" width="5.75" style="19"/>
    <col min="16163" max="16163" width="7.25" style="19" bestFit="1" customWidth="1"/>
    <col min="16164" max="16164" width="5.75" style="19"/>
    <col min="16165" max="16165" width="7.25" style="19" bestFit="1" customWidth="1"/>
    <col min="16166" max="16166" width="5.75" style="19"/>
    <col min="16167" max="16169" width="7.25" style="19" bestFit="1" customWidth="1"/>
    <col min="16170" max="16170" width="5.75" style="19"/>
    <col min="16171" max="16171" width="7.25" style="19" bestFit="1" customWidth="1"/>
    <col min="16172" max="16172" width="5.75" style="19"/>
    <col min="16173" max="16173" width="7.25" style="19" bestFit="1" customWidth="1"/>
    <col min="16174" max="16174" width="5.75" style="19"/>
    <col min="16175" max="16175" width="7.25" style="19" bestFit="1" customWidth="1"/>
    <col min="16176" max="16176" width="5.75" style="19"/>
    <col min="16177" max="16177" width="7.25" style="19" bestFit="1" customWidth="1"/>
    <col min="16178" max="16384" width="5.75" style="19"/>
  </cols>
  <sheetData>
    <row r="1" spans="1:55" s="18" customFormat="1" ht="90">
      <c r="A1" s="17" t="s">
        <v>812</v>
      </c>
      <c r="B1" s="17" t="s">
        <v>813</v>
      </c>
      <c r="C1" s="17" t="s">
        <v>814</v>
      </c>
      <c r="D1" s="17" t="s">
        <v>835</v>
      </c>
      <c r="E1" s="17" t="s">
        <v>815</v>
      </c>
      <c r="F1" s="17" t="s">
        <v>836</v>
      </c>
      <c r="G1" s="17" t="s">
        <v>838</v>
      </c>
      <c r="H1" s="17" t="s">
        <v>841</v>
      </c>
      <c r="I1" s="17" t="s">
        <v>818</v>
      </c>
      <c r="J1" s="17" t="s">
        <v>819</v>
      </c>
      <c r="K1" s="17" t="s">
        <v>2063</v>
      </c>
      <c r="L1" s="17" t="s">
        <v>839</v>
      </c>
      <c r="M1" s="21" t="s">
        <v>842</v>
      </c>
      <c r="N1" s="21" t="s">
        <v>843</v>
      </c>
      <c r="O1" s="21" t="s">
        <v>844</v>
      </c>
      <c r="P1" s="21" t="s">
        <v>845</v>
      </c>
      <c r="Q1" s="21" t="s">
        <v>823</v>
      </c>
      <c r="R1" s="21" t="s">
        <v>846</v>
      </c>
      <c r="S1" s="21" t="s">
        <v>824</v>
      </c>
      <c r="T1" s="21" t="s">
        <v>825</v>
      </c>
      <c r="U1" s="21" t="s">
        <v>826</v>
      </c>
      <c r="V1" s="21" t="s">
        <v>827</v>
      </c>
      <c r="W1" s="21" t="s">
        <v>828</v>
      </c>
      <c r="X1" s="21" t="s">
        <v>829</v>
      </c>
      <c r="Y1" s="21" t="s">
        <v>830</v>
      </c>
      <c r="Z1" s="21" t="s">
        <v>831</v>
      </c>
      <c r="AA1" s="21" t="s">
        <v>832</v>
      </c>
      <c r="AB1" s="21" t="s">
        <v>2064</v>
      </c>
      <c r="AC1" s="21" t="s">
        <v>2065</v>
      </c>
      <c r="AD1" s="21" t="s">
        <v>2066</v>
      </c>
      <c r="AE1" s="21" t="s">
        <v>2067</v>
      </c>
      <c r="AF1" s="21" t="s">
        <v>2068</v>
      </c>
      <c r="AG1" s="21" t="s">
        <v>2069</v>
      </c>
      <c r="AH1" s="21" t="s">
        <v>2070</v>
      </c>
      <c r="AI1" s="21" t="s">
        <v>2071</v>
      </c>
      <c r="AJ1" s="21" t="s">
        <v>2072</v>
      </c>
      <c r="AK1" s="21" t="s">
        <v>2073</v>
      </c>
      <c r="AL1" s="21" t="s">
        <v>2074</v>
      </c>
      <c r="AM1" s="21" t="s">
        <v>2075</v>
      </c>
      <c r="AN1" s="21" t="s">
        <v>2076</v>
      </c>
      <c r="AO1" s="21" t="s">
        <v>2077</v>
      </c>
      <c r="AP1" s="21" t="s">
        <v>2078</v>
      </c>
      <c r="AQ1" s="21" t="s">
        <v>2079</v>
      </c>
      <c r="AR1" s="21" t="s">
        <v>2080</v>
      </c>
      <c r="AS1" s="21" t="s">
        <v>2081</v>
      </c>
      <c r="AT1" s="21" t="s">
        <v>2082</v>
      </c>
      <c r="AU1" s="21" t="s">
        <v>2083</v>
      </c>
      <c r="AV1" s="21" t="s">
        <v>2084</v>
      </c>
      <c r="AW1" s="21" t="s">
        <v>2085</v>
      </c>
      <c r="AX1" s="21" t="s">
        <v>2086</v>
      </c>
      <c r="AY1" s="21" t="s">
        <v>2087</v>
      </c>
      <c r="AZ1" s="21" t="s">
        <v>2088</v>
      </c>
      <c r="BA1" s="21" t="s">
        <v>2089</v>
      </c>
      <c r="BB1" s="21" t="s">
        <v>2090</v>
      </c>
      <c r="BC1" s="21" t="s">
        <v>2091</v>
      </c>
    </row>
    <row r="2" spans="1:55" s="18" customFormat="1" ht="120" customHeight="1">
      <c r="A2" s="17" t="str">
        <f>'様式１【基本情報】 '!M5</f>
        <v>※機関番号が入力されると、自動的に大学名が表示されます。</v>
      </c>
      <c r="B2" s="17">
        <f>'様式１【基本情報】 '!K6</f>
        <v>0</v>
      </c>
      <c r="C2" s="17">
        <f>'様式１【基本情報】 '!Q8</f>
        <v>0</v>
      </c>
      <c r="D2" s="17">
        <f>'様式１【基本情報】 '!AN7</f>
        <v>0</v>
      </c>
      <c r="E2" s="17">
        <f>'様式１【基本情報】 '!Q10</f>
        <v>0</v>
      </c>
      <c r="F2" s="17">
        <f>'様式１【基本情報】 '!AN9</f>
        <v>0</v>
      </c>
      <c r="G2" s="17">
        <f>'様式１【基本情報】 '!Q12</f>
        <v>0</v>
      </c>
      <c r="H2" s="17">
        <f>'様式１【基本情報】 '!AN11</f>
        <v>0</v>
      </c>
      <c r="I2" s="17" t="str">
        <f>'様式１【基本情報】 '!K13</f>
        <v>メニューⅢ　インテンシブ教育プログラム</v>
      </c>
      <c r="J2" s="17">
        <f>'様式１【基本情報】 '!K14</f>
        <v>0</v>
      </c>
      <c r="K2" s="17" t="str">
        <f>'様式１【基本情報】 '!K15</f>
        <v>■取組学部等名【授与する学位】
　○○学部○○学科【学士（○○学）】、○○学科【学士（○○学）】
■受入学生数（１学年あたり、事業最終年度）
　○名</v>
      </c>
      <c r="L2" s="17">
        <f>'様式１【基本情報】 '!K16</f>
        <v>0</v>
      </c>
      <c r="M2" s="21">
        <f>'様式１【基本情報】 '!P20</f>
        <v>0</v>
      </c>
      <c r="N2" s="21">
        <f>'様式１【基本情報】 '!W20</f>
        <v>0</v>
      </c>
      <c r="O2" s="21">
        <f>'様式１【基本情報】 '!AD20</f>
        <v>0</v>
      </c>
      <c r="P2" s="22" t="str">
        <f>'様式１【基本情報】 '!AK20</f>
        <v/>
      </c>
      <c r="Q2" s="21">
        <f>'様式１【基本情報】 '!P21</f>
        <v>0</v>
      </c>
      <c r="R2" s="21">
        <f>'様式１【基本情報】 '!W21</f>
        <v>0</v>
      </c>
      <c r="S2" s="21">
        <f>'様式１【基本情報】 '!AD21</f>
        <v>0</v>
      </c>
      <c r="T2" s="22" t="str">
        <f>'様式１【基本情報】 '!AK21</f>
        <v/>
      </c>
      <c r="U2" s="21">
        <f>'様式１【基本情報】 '!P22</f>
        <v>0</v>
      </c>
      <c r="V2" s="21">
        <f>'様式１【基本情報】 '!W22</f>
        <v>0</v>
      </c>
      <c r="W2" s="21">
        <f>'様式１【基本情報】 '!AD22</f>
        <v>0</v>
      </c>
      <c r="X2" s="22" t="str">
        <f>'様式１【基本情報】 '!AK22</f>
        <v/>
      </c>
      <c r="Y2" s="21">
        <f>'様式１【基本情報】 '!AR20</f>
        <v>0</v>
      </c>
      <c r="Z2" s="21">
        <f>'様式１【基本情報】 '!AW20</f>
        <v>0</v>
      </c>
      <c r="AA2" s="21">
        <f>'様式１【基本情報】 '!BB20</f>
        <v>0</v>
      </c>
      <c r="AB2" s="21">
        <f>'様式１【基本情報】 '!K23</f>
        <v>0</v>
      </c>
      <c r="AC2" s="21">
        <f>'様式１【基本情報】 '!K24</f>
        <v>0</v>
      </c>
      <c r="AD2" s="21">
        <f>'様式１【基本情報】 '!A28</f>
        <v>0</v>
      </c>
      <c r="AE2" s="21">
        <f>'様式１【基本情報】 '!$L35</f>
        <v>0</v>
      </c>
      <c r="AF2" s="21">
        <f>'様式１【基本情報】 '!$U35</f>
        <v>0</v>
      </c>
      <c r="AG2" s="21">
        <f>'様式１【基本情報】 '!$AD35</f>
        <v>0</v>
      </c>
      <c r="AH2" s="21">
        <f>'様式１【基本情報】 '!$AM35</f>
        <v>0</v>
      </c>
      <c r="AI2" s="21">
        <f>'様式１【基本情報】 '!$L36</f>
        <v>0</v>
      </c>
      <c r="AJ2" s="21">
        <f>'様式１【基本情報】 '!$U36</f>
        <v>0</v>
      </c>
      <c r="AK2" s="21">
        <f>'様式１【基本情報】 '!$AD36</f>
        <v>0</v>
      </c>
      <c r="AL2" s="21">
        <f>'様式１【基本情報】 '!$AM36</f>
        <v>0</v>
      </c>
      <c r="AM2" s="21">
        <f>'様式１【基本情報】 '!$L37</f>
        <v>0</v>
      </c>
      <c r="AN2" s="21">
        <f>'様式１【基本情報】 '!$U37</f>
        <v>0</v>
      </c>
      <c r="AO2" s="21">
        <f>'様式１【基本情報】 '!$AD37</f>
        <v>0</v>
      </c>
      <c r="AP2" s="21">
        <f>'様式１【基本情報】 '!$AM37</f>
        <v>0</v>
      </c>
      <c r="AQ2" s="21">
        <f>'様式１【基本情報】 '!AV35</f>
        <v>0</v>
      </c>
      <c r="AR2" s="21">
        <f>'様式１【基本情報】 '!AV36</f>
        <v>0</v>
      </c>
      <c r="AS2" s="21">
        <f>'様式１【基本情報】 '!AV37</f>
        <v>0</v>
      </c>
      <c r="AT2" s="21">
        <f>'様式１【基本情報】 '!H42</f>
        <v>0</v>
      </c>
      <c r="AU2" s="21">
        <f>'様式１【基本情報】 '!AH42</f>
        <v>0</v>
      </c>
      <c r="AV2" s="21">
        <f>'様式１【基本情報】 '!O44</f>
        <v>0</v>
      </c>
      <c r="AW2" s="21">
        <f>'様式１【基本情報】 '!AK43</f>
        <v>0</v>
      </c>
      <c r="AX2" s="21">
        <f>'様式１【基本情報】 '!O46</f>
        <v>0</v>
      </c>
      <c r="AY2" s="21">
        <f>'様式１【基本情報】 '!AK45</f>
        <v>0</v>
      </c>
      <c r="AZ2" s="21">
        <f>'様式１【基本情報】 '!O47</f>
        <v>0</v>
      </c>
      <c r="BA2" s="21">
        <f>'様式１【基本情報】 '!AM47</f>
        <v>0</v>
      </c>
      <c r="BB2" s="21">
        <f>'様式１【基本情報】 '!O48</f>
        <v>0</v>
      </c>
      <c r="BC2" s="21">
        <f>'様式１【基本情報】 '!AM48</f>
        <v>0</v>
      </c>
    </row>
  </sheetData>
  <sheetProtection selectLockedCells="1"/>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様式１【基本情報】 </vt:lpstr>
      <vt:lpstr>機関番号</vt:lpstr>
      <vt:lpstr>データ取得用（記入削除等しないでください）</vt:lpstr>
      <vt:lpstr>'様式１【基本情報】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2020-06-26T04:52:37Z</dcterms:created>
  <dcterms:modified xsi:type="dcterms:W3CDTF">2021-04-13T07:31:47Z</dcterms:modified>
</cp:coreProperties>
</file>