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N:\912国際企画＆研協二限定\二国間交流\7. 日常管理\7-1_事務取扱の手引\R6年度\Version02.2024.2\R5報告書リバイス\"/>
    </mc:Choice>
  </mc:AlternateContent>
  <xr:revisionPtr revIDLastSave="0" documentId="8_{13475A24-6895-4426-84E8-1E83C70396F2}" xr6:coauthVersionLast="47" xr6:coauthVersionMax="47" xr10:uidLastSave="{00000000-0000-0000-0000-000000000000}"/>
  <workbookProtection workbookAlgorithmName="SHA-512" workbookHashValue="fSk6wtXS7xh5ch/uMibo/qJXz77VcsP1jSimax3UfmB961/OHWMzwom1iZ0RYtWsLoo+tAGV6N3k3IpcIrdq8A==" workbookSaltValue="lW9dGA985mj1cOEZLaugzA==" workbookSpinCount="100000" lockStructure="1"/>
  <bookViews>
    <workbookView xWindow="28680" yWindow="-120" windowWidth="29040" windowHeight="15840" xr2:uid="{00000000-000D-0000-FFFF-FFFF00000000}"/>
  </bookViews>
  <sheets>
    <sheet name="様式7" sheetId="2" r:id="rId1"/>
    <sheet name="参照元" sheetId="3" state="hidden" r:id="rId2"/>
  </sheets>
  <definedNames>
    <definedName name="_xlnm._FilterDatabase" localSheetId="1" hidden="1">参照元!$A$1:$BY$416</definedName>
    <definedName name="_xlnm.Print_Area" localSheetId="0">様式7!$A$1:$G$42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2" l="1"/>
  <c r="C24" i="2"/>
  <c r="F20" i="2"/>
  <c r="E20" i="2"/>
  <c r="C20" i="2"/>
  <c r="C38" i="2"/>
  <c r="E33" i="2"/>
  <c r="I33" i="2" s="1"/>
  <c r="D38" i="2"/>
  <c r="E37" i="2" l="1"/>
  <c r="I37" i="2" s="1"/>
  <c r="E36" i="2"/>
  <c r="I36" i="2" s="1"/>
  <c r="E35" i="2"/>
  <c r="I35" i="2" s="1"/>
  <c r="E34" i="2"/>
  <c r="I34" i="2" s="1"/>
  <c r="E38" i="2" l="1"/>
  <c r="F38" i="2" s="1"/>
</calcChain>
</file>

<file path=xl/sharedStrings.xml><?xml version="1.0" encoding="utf-8"?>
<sst xmlns="http://schemas.openxmlformats.org/spreadsheetml/2006/main" count="14300" uniqueCount="6972">
  <si>
    <t>独立行政法人日本学術振興会理事長　殿</t>
    <phoneticPr fontId="1"/>
  </si>
  <si>
    <t>○研究課題名／セミナー名：</t>
    <rPh sb="1" eb="3">
      <t>ケンキュウ</t>
    </rPh>
    <rPh sb="3" eb="5">
      <t>カダイ</t>
    </rPh>
    <rPh sb="5" eb="6">
      <t>メイ</t>
    </rPh>
    <rPh sb="11" eb="12">
      <t>メイ</t>
    </rPh>
    <phoneticPr fontId="1"/>
  </si>
  <si>
    <t>受入額</t>
    <rPh sb="0" eb="2">
      <t>ウケイレ</t>
    </rPh>
    <rPh sb="2" eb="3">
      <t>ガク</t>
    </rPh>
    <phoneticPr fontId="2"/>
  </si>
  <si>
    <t>備考</t>
    <rPh sb="0" eb="2">
      <t>ビコウ</t>
    </rPh>
    <phoneticPr fontId="2"/>
  </si>
  <si>
    <t>（振興会対応機関：</t>
    <phoneticPr fontId="1"/>
  </si>
  <si>
    <t>○事業名：</t>
    <rPh sb="1" eb="3">
      <t>ジギョウ</t>
    </rPh>
    <rPh sb="3" eb="4">
      <t>メイ</t>
    </rPh>
    <phoneticPr fontId="1"/>
  </si>
  <si>
    <t>外国旅費</t>
    <rPh sb="0" eb="2">
      <t>ガイコク</t>
    </rPh>
    <rPh sb="2" eb="4">
      <t>リョヒ</t>
    </rPh>
    <phoneticPr fontId="2"/>
  </si>
  <si>
    <t>国内旅費</t>
    <rPh sb="0" eb="2">
      <t>コクナイ</t>
    </rPh>
    <rPh sb="2" eb="4">
      <t>リョヒ</t>
    </rPh>
    <phoneticPr fontId="2"/>
  </si>
  <si>
    <t>合計</t>
    <rPh sb="0" eb="2">
      <t>ゴウケイ</t>
    </rPh>
    <phoneticPr fontId="2"/>
  </si>
  <si>
    <t>(様式7)</t>
    <rPh sb="1" eb="3">
      <t>ヨウシキ</t>
    </rPh>
    <phoneticPr fontId="1"/>
  </si>
  <si>
    <t>残額</t>
    <rPh sb="0" eb="2">
      <t>ザンガク</t>
    </rPh>
    <phoneticPr fontId="2"/>
  </si>
  <si>
    <t>○課題番号：</t>
    <rPh sb="1" eb="3">
      <t>カダイ</t>
    </rPh>
    <rPh sb="3" eb="5">
      <t>バンゴウ</t>
    </rPh>
    <phoneticPr fontId="1"/>
  </si>
  <si>
    <t>作成上の留意事項</t>
    <rPh sb="0" eb="3">
      <t>サクセイジョウ</t>
    </rPh>
    <rPh sb="4" eb="6">
      <t>リュウイ</t>
    </rPh>
    <rPh sb="6" eb="8">
      <t>ジコウ</t>
    </rPh>
    <phoneticPr fontId="1"/>
  </si>
  <si>
    <t>【作成日】事業終了以降の作成日（yyyy/mm/dd）を入力してください。表示は和暦となります。</t>
    <rPh sb="1" eb="4">
      <t>サクセイビ</t>
    </rPh>
    <rPh sb="37" eb="39">
      <t>ヒョウジ</t>
    </rPh>
    <rPh sb="40" eb="42">
      <t>ワレキ</t>
    </rPh>
    <phoneticPr fontId="1"/>
  </si>
  <si>
    <r>
      <rPr>
        <sz val="12"/>
        <color indexed="8"/>
        <rFont val="ＭＳ Ｐ明朝"/>
        <family val="1"/>
        <charset val="128"/>
      </rPr>
      <t>経費内訳</t>
    </r>
    <rPh sb="0" eb="2">
      <t>ケイヒ</t>
    </rPh>
    <rPh sb="2" eb="4">
      <t>ウチワケ</t>
    </rPh>
    <phoneticPr fontId="2"/>
  </si>
  <si>
    <r>
      <rPr>
        <sz val="12"/>
        <color indexed="8"/>
        <rFont val="ＭＳ Ｐ明朝"/>
        <family val="1"/>
        <charset val="128"/>
      </rPr>
      <t>支出額</t>
    </r>
    <rPh sb="0" eb="3">
      <t>シシュツガク</t>
    </rPh>
    <phoneticPr fontId="2"/>
  </si>
  <si>
    <t>JPJSBP</t>
    <phoneticPr fontId="1"/>
  </si>
  <si>
    <t>[受託機関住所]</t>
    <rPh sb="1" eb="3">
      <t>ジュタク</t>
    </rPh>
    <rPh sb="3" eb="5">
      <t>キカン</t>
    </rPh>
    <rPh sb="5" eb="7">
      <t>ジュウショ</t>
    </rPh>
    <phoneticPr fontId="1"/>
  </si>
  <si>
    <t>[受託機関名]</t>
    <rPh sb="1" eb="3">
      <t>ジュタク</t>
    </rPh>
    <rPh sb="3" eb="5">
      <t>キカン</t>
    </rPh>
    <rPh sb="5" eb="6">
      <t>メイ</t>
    </rPh>
    <phoneticPr fontId="1"/>
  </si>
  <si>
    <t>その他</t>
    <rPh sb="2" eb="3">
      <t>タ</t>
    </rPh>
    <phoneticPr fontId="2"/>
  </si>
  <si>
    <t>○項目別収支決算表：</t>
    <rPh sb="1" eb="4">
      <t>コウモクベツ</t>
    </rPh>
    <rPh sb="4" eb="6">
      <t>シュウシ</t>
    </rPh>
    <rPh sb="6" eb="8">
      <t>ケッサン</t>
    </rPh>
    <rPh sb="8" eb="9">
      <t>ヒョウ</t>
    </rPh>
    <phoneticPr fontId="1"/>
  </si>
  <si>
    <t>（円）</t>
    <rPh sb="1" eb="2">
      <t>エン</t>
    </rPh>
    <phoneticPr fontId="1"/>
  </si>
  <si>
    <t>【項目別収支決算表】消費税は内額とします。「支出額」には本委託費からの支出額のみを記入してください。</t>
    <rPh sb="1" eb="4">
      <t>コウモクベツ</t>
    </rPh>
    <rPh sb="4" eb="6">
      <t>シュウシ</t>
    </rPh>
    <rPh sb="6" eb="8">
      <t>ケッサン</t>
    </rPh>
    <rPh sb="8" eb="9">
      <t>ヒョウ</t>
    </rPh>
    <rPh sb="10" eb="13">
      <t>ショウヒゼイ</t>
    </rPh>
    <rPh sb="14" eb="15">
      <t>ウチ</t>
    </rPh>
    <rPh sb="15" eb="16">
      <t>ガク</t>
    </rPh>
    <rPh sb="28" eb="29">
      <t>ホン</t>
    </rPh>
    <rPh sb="29" eb="31">
      <t>イタク</t>
    </rPh>
    <rPh sb="31" eb="32">
      <t>ヒ</t>
    </rPh>
    <phoneticPr fontId="1"/>
  </si>
  <si>
    <t>○日本側代表者部局・職・氏名：</t>
    <rPh sb="1" eb="4">
      <t>ニホンガワ</t>
    </rPh>
    <rPh sb="4" eb="7">
      <t>ダイヒョウシャ</t>
    </rPh>
    <rPh sb="7" eb="9">
      <t>ブキョク</t>
    </rPh>
    <rPh sb="10" eb="11">
      <t>ショク</t>
    </rPh>
    <rPh sb="12" eb="14">
      <t>シメイ</t>
    </rPh>
    <phoneticPr fontId="1"/>
  </si>
  <si>
    <t>[受託機関の長又は契約担当者職・氏名]</t>
    <rPh sb="1" eb="3">
      <t>ジュタク</t>
    </rPh>
    <rPh sb="3" eb="5">
      <t>キカン</t>
    </rPh>
    <rPh sb="6" eb="7">
      <t>チョウ</t>
    </rPh>
    <rPh sb="7" eb="8">
      <t>マタ</t>
    </rPh>
    <rPh sb="9" eb="11">
      <t>ケイヤク</t>
    </rPh>
    <rPh sb="11" eb="14">
      <t>タントウシャ</t>
    </rPh>
    <rPh sb="14" eb="15">
      <t>ショク</t>
    </rPh>
    <rPh sb="16" eb="18">
      <t>シメイ</t>
    </rPh>
    <rPh sb="17" eb="18">
      <t>メイ</t>
    </rPh>
    <phoneticPr fontId="1"/>
  </si>
  <si>
    <r>
      <t>【受託機関の代表者又は契約担当者名】原則として、業務委託契約の契約者で作成してください。しかし、受託機関の規程に定めにある支出報告に関する責任者（予算責任者、経理責任者など）であれば変更可能です。押印は</t>
    </r>
    <r>
      <rPr>
        <u/>
        <sz val="10"/>
        <color theme="1"/>
        <rFont val="ＭＳ Ｐゴシック"/>
        <family val="3"/>
        <charset val="128"/>
      </rPr>
      <t>不要</t>
    </r>
    <r>
      <rPr>
        <sz val="10"/>
        <color theme="1"/>
        <rFont val="ＭＳ Ｐゴシック"/>
        <family val="3"/>
        <charset val="128"/>
      </rPr>
      <t>です。</t>
    </r>
    <rPh sb="98" eb="100">
      <t>オウイン</t>
    </rPh>
    <rPh sb="101" eb="103">
      <t>フヨウ</t>
    </rPh>
    <phoneticPr fontId="1"/>
  </si>
  <si>
    <t>物品費</t>
    <rPh sb="0" eb="2">
      <t>ブッピン</t>
    </rPh>
    <rPh sb="2" eb="3">
      <t>ヒ</t>
    </rPh>
    <phoneticPr fontId="2"/>
  </si>
  <si>
    <t>【その他】人件費や外国旅費などの不課税取引や非課税取引に係る消費税相当額を支出した場合は、「その他」に計上してください。また、消費税相当額が未払金となっている場合、収支簿に消費税相当額を支払予定日と共に記載してください。</t>
    <rPh sb="3" eb="4">
      <t>タ</t>
    </rPh>
    <phoneticPr fontId="1"/>
  </si>
  <si>
    <t>人件費・謝金</t>
    <rPh sb="0" eb="3">
      <t>ジンケンヒ</t>
    </rPh>
    <rPh sb="4" eb="6">
      <t>シャキン</t>
    </rPh>
    <phoneticPr fontId="2"/>
  </si>
  <si>
    <t>二国間交流事業共同研究・セミナー
令和５(2023)年度委託費支出報告書</t>
    <rPh sb="17" eb="19">
      <t>レイワ</t>
    </rPh>
    <rPh sb="26" eb="28">
      <t>ネンド</t>
    </rPh>
    <phoneticPr fontId="1"/>
  </si>
  <si>
    <t>　貴会と締結した業務委託契約に基づき、以下のとおり委託費の支出状況を報告します。</t>
    <rPh sb="2" eb="3">
      <t>カイ</t>
    </rPh>
    <phoneticPr fontId="1"/>
  </si>
  <si>
    <t>　※変更がある場合記入：</t>
    <rPh sb="2" eb="4">
      <t>ヘンコウ</t>
    </rPh>
    <rPh sb="7" eb="9">
      <t>バアイ</t>
    </rPh>
    <rPh sb="9" eb="11">
      <t>キニュウ</t>
    </rPh>
    <phoneticPr fontId="1"/>
  </si>
  <si>
    <t>【課題番号】1もしくは2から始まる9桁の半角数字を続けて記入してください。</t>
    <rPh sb="1" eb="3">
      <t>カダイ</t>
    </rPh>
    <rPh sb="3" eb="5">
      <t>バンゴウ</t>
    </rPh>
    <rPh sb="20" eb="22">
      <t>ハンカク</t>
    </rPh>
    <rPh sb="22" eb="24">
      <t>スウジ</t>
    </rPh>
    <phoneticPr fontId="1"/>
  </si>
  <si>
    <t>◆自動入力（課題番号を入力すると表示されます）</t>
    <rPh sb="1" eb="3">
      <t>ジドウ</t>
    </rPh>
    <rPh sb="3" eb="5">
      <t>ニュウリョク</t>
    </rPh>
    <rPh sb="6" eb="8">
      <t>カダイ</t>
    </rPh>
    <rPh sb="8" eb="10">
      <t>バンゴウ</t>
    </rPh>
    <rPh sb="11" eb="13">
      <t>ニュウリョク</t>
    </rPh>
    <rPh sb="16" eb="18">
      <t>ヒョウジ</t>
    </rPh>
    <phoneticPr fontId="1"/>
  </si>
  <si>
    <t>注）令和4年度（2022年度）以前からの継続課題のうち、令和4年度委託期間（実施期間）を延長した課題については、令和5年度（2023年度）中の支出額を令和4年度委託分と令和5年度委託分に適切に切り分け、本様式では令和5年度委託分からの支出について報告してください。</t>
    <rPh sb="15" eb="17">
      <t>イゼン</t>
    </rPh>
    <rPh sb="20" eb="22">
      <t>ケイゾク</t>
    </rPh>
    <rPh sb="22" eb="24">
      <t>カダイ</t>
    </rPh>
    <rPh sb="48" eb="50">
      <t>カダイ</t>
    </rPh>
    <rPh sb="80" eb="82">
      <t>イタク</t>
    </rPh>
    <rPh sb="82" eb="83">
      <t>ブン</t>
    </rPh>
    <rPh sb="93" eb="95">
      <t>テキセツ</t>
    </rPh>
    <rPh sb="96" eb="97">
      <t>キ</t>
    </rPh>
    <rPh sb="98" eb="99">
      <t>ワ</t>
    </rPh>
    <rPh sb="101" eb="102">
      <t>ホン</t>
    </rPh>
    <rPh sb="102" eb="104">
      <t>ヨウシキ</t>
    </rPh>
    <rPh sb="117" eb="119">
      <t>シシュツ</t>
    </rPh>
    <phoneticPr fontId="1"/>
  </si>
  <si>
    <t>【項目別収支決算表】本事業には次の①②にかかる費目に関するルールがあります。
①【共同研究のみ】「外国旅費」「国内旅費」の合計が委託費総額の50％に満たない場合は、変更申請書を提出のうえ、JSPSによる承認が必要。
②各費目における増減が、委託費総額の50％に相当する額を超えた場合は、報告書（様式3、4、5のいずれか）の所定の欄に理由等を記載。
＜上記に抵触する場合＞
全て入力してもI列の「error」表示が出たままとなります。
　→①に該当する場合：変更申請書（様式10-1）を提出してください。
　　　（I33セルにerrorが表示されます。）
　→②に該当する場合：報告書（様式3、4、5）の所定の欄に理由等記載してください。
　　　（I33～37セルにerrorが表示されます。）
なお、①のルールによる「error」である場合は、「物品費」、「人件費・謝金」、「その他」の合計が委託費総額の50％を上限に利用でき、残額は返還していただきます。</t>
    <rPh sb="377" eb="379">
      <t>ブッピン</t>
    </rPh>
    <rPh sb="379" eb="380">
      <t>ヒ</t>
    </rPh>
    <rPh sb="383" eb="386">
      <t>ジンケンヒ</t>
    </rPh>
    <phoneticPr fontId="1"/>
  </si>
  <si>
    <t>【課題代表者部局・職・氏名】変更がある場合、報告書と一致するように記載してください。</t>
    <rPh sb="14" eb="16">
      <t>ヘンコウ</t>
    </rPh>
    <rPh sb="19" eb="21">
      <t>バアイ</t>
    </rPh>
    <phoneticPr fontId="1"/>
  </si>
  <si>
    <t>【共通】赤いセルは入力が必須です。黄色のセルは課題番号を入力すると自動入力されます。水色のセルには数式が入っており、自動計算されますので、入力や削除はしないでください。</t>
    <rPh sb="1" eb="3">
      <t>キョウツウ</t>
    </rPh>
    <rPh sb="4" eb="5">
      <t>アカ</t>
    </rPh>
    <rPh sb="9" eb="11">
      <t>ニュウリョク</t>
    </rPh>
    <rPh sb="12" eb="14">
      <t>ヒッス</t>
    </rPh>
    <rPh sb="17" eb="19">
      <t>キイロ</t>
    </rPh>
    <rPh sb="23" eb="25">
      <t>カダイ</t>
    </rPh>
    <rPh sb="25" eb="27">
      <t>バンゴウ</t>
    </rPh>
    <rPh sb="28" eb="30">
      <t>ニュウリョク</t>
    </rPh>
    <rPh sb="33" eb="35">
      <t>ジドウ</t>
    </rPh>
    <rPh sb="35" eb="37">
      <t>ニュウリョク</t>
    </rPh>
    <rPh sb="42" eb="44">
      <t>ミズイロ</t>
    </rPh>
    <rPh sb="49" eb="51">
      <t>スウシキ</t>
    </rPh>
    <rPh sb="52" eb="53">
      <t>ハイ</t>
    </rPh>
    <rPh sb="58" eb="60">
      <t>ジドウ</t>
    </rPh>
    <rPh sb="60" eb="62">
      <t>ケイサン</t>
    </rPh>
    <rPh sb="69" eb="71">
      <t>ニュウリョク</t>
    </rPh>
    <rPh sb="72" eb="74">
      <t>サクジョ</t>
    </rPh>
    <phoneticPr fontId="1"/>
  </si>
  <si>
    <t>申請番号</t>
  </si>
  <si>
    <t>年度</t>
  </si>
  <si>
    <t>年度履歴番号</t>
  </si>
  <si>
    <t>事業名</t>
  </si>
  <si>
    <t>対応機関CD</t>
  </si>
  <si>
    <t>対応機関名和文</t>
  </si>
  <si>
    <t>対応機関名英文</t>
  </si>
  <si>
    <t>対応機関名略称</t>
  </si>
  <si>
    <t>対応機関国名CD</t>
  </si>
  <si>
    <t>対応機関国名和文</t>
  </si>
  <si>
    <t>対応機関国名英文</t>
  </si>
  <si>
    <t>共セ区分CD</t>
  </si>
  <si>
    <t>共セ区分名</t>
  </si>
  <si>
    <t>申請年度</t>
  </si>
  <si>
    <t>期間開始日</t>
  </si>
  <si>
    <t>期間終了日</t>
  </si>
  <si>
    <t>課題番号</t>
  </si>
  <si>
    <t>課題名和文</t>
  </si>
  <si>
    <t>課題名英文</t>
  </si>
  <si>
    <t>日本側代表者氏名和文姓</t>
  </si>
  <si>
    <t>日本側代表者氏名和文名</t>
  </si>
  <si>
    <t>日本側代表者カナ氏名和文姓</t>
  </si>
  <si>
    <t>日本側代表者カナ氏名和文名</t>
  </si>
  <si>
    <t>日本側代表者氏名英文姓</t>
  </si>
  <si>
    <t>日本側代表者氏名英文名</t>
  </si>
  <si>
    <t>日本側代表者所属機関CD</t>
  </si>
  <si>
    <t>日本側代表者所属機関名和文</t>
  </si>
  <si>
    <t>日本側代表者所属機関名英文</t>
  </si>
  <si>
    <t>日本側代表者所属機関名略称</t>
  </si>
  <si>
    <t>日本側代表者所属機関契約責任者職名　</t>
  </si>
  <si>
    <t>日本側代表者所属機関契約責任者氏名　</t>
  </si>
  <si>
    <t>日本側代表者部局名和文</t>
  </si>
  <si>
    <t>日本側代表者部局名英文</t>
  </si>
  <si>
    <t>日本側代表者職名和文</t>
  </si>
  <si>
    <t>日本側代表者職名英文</t>
  </si>
  <si>
    <t>相手国代表者FamilyName</t>
  </si>
  <si>
    <t>相手国代表者FirstName</t>
  </si>
  <si>
    <t>相手国代表者MiddleName</t>
  </si>
  <si>
    <t>相手国代表者所属機関名和文</t>
  </si>
  <si>
    <t>相手国代表者所属機関名英文</t>
  </si>
  <si>
    <t>相手国代表者部局名和文</t>
  </si>
  <si>
    <t>相手国代表者部局名英文</t>
  </si>
  <si>
    <t>相手国代表者職名和文</t>
  </si>
  <si>
    <t>相手国代表者職名英文</t>
  </si>
  <si>
    <t>セミナー開催地和文</t>
  </si>
  <si>
    <t>セミナー開催地英文</t>
  </si>
  <si>
    <t>合議審査区分コード</t>
  </si>
  <si>
    <t>合議審査区分</t>
  </si>
  <si>
    <t>小区分コード</t>
  </si>
  <si>
    <t>小区分名</t>
  </si>
  <si>
    <t>書面審査区分コード</t>
  </si>
  <si>
    <t>韓国インド用分野名</t>
  </si>
  <si>
    <t>e-Rad研究者番号</t>
  </si>
  <si>
    <t>生年月日</t>
  </si>
  <si>
    <t>21032011-000001</t>
  </si>
  <si>
    <t>中国(NSFC)との共同研究</t>
  </si>
  <si>
    <t>中国国家自然科学基金委員会</t>
  </si>
  <si>
    <t xml:space="preserve">National Natural Science Foundation of China  </t>
  </si>
  <si>
    <t>NSFC</t>
  </si>
  <si>
    <t>CHN</t>
  </si>
  <si>
    <t>中国</t>
  </si>
  <si>
    <t>China</t>
  </si>
  <si>
    <t>共同研究</t>
  </si>
  <si>
    <t>微生物の耐性遺伝子を標的タンパク質とする新規抗生物質の探索</t>
  </si>
  <si>
    <t>Targeted Mining of Nature for Drug Discovery</t>
  </si>
  <si>
    <t>渡辺</t>
  </si>
  <si>
    <t>賢二</t>
  </si>
  <si>
    <t>ワタナベ</t>
  </si>
  <si>
    <t>ケンジ</t>
  </si>
  <si>
    <t>WATANABE</t>
  </si>
  <si>
    <t>Kenji</t>
  </si>
  <si>
    <t>静岡県立大学</t>
  </si>
  <si>
    <t>University of Shizuoka</t>
  </si>
  <si>
    <t>静岡県大</t>
  </si>
  <si>
    <t>薬学部</t>
  </si>
  <si>
    <t>Department of Pharmaceutical Sciences</t>
  </si>
  <si>
    <t>教授</t>
  </si>
  <si>
    <t>Professor</t>
  </si>
  <si>
    <t>WANG</t>
  </si>
  <si>
    <t>Yi</t>
  </si>
  <si>
    <t>中国海洋大学</t>
  </si>
  <si>
    <t>Ocean University of China</t>
  </si>
  <si>
    <t>医科薬科学部</t>
  </si>
  <si>
    <t>School of Medicine and Pharmacy</t>
  </si>
  <si>
    <t>医歯薬学</t>
  </si>
  <si>
    <t>環境および天然医薬資源学関連</t>
  </si>
  <si>
    <t>21032011-000242</t>
  </si>
  <si>
    <t>圧力下の全無機ペロブスカイト太陽電池の超高速キャリアダイナミクスと電荷移動機構</t>
  </si>
  <si>
    <t>Ultrafast carrier dynamics and interfacial charge transfer mechanism of all inorganic perovskite solar cell materials under pressure</t>
  </si>
  <si>
    <t>古部</t>
  </si>
  <si>
    <t>昭広</t>
  </si>
  <si>
    <t>フルベ</t>
  </si>
  <si>
    <t>アキヒロ</t>
  </si>
  <si>
    <t>FURUBE</t>
  </si>
  <si>
    <t>Akihiro</t>
  </si>
  <si>
    <t>徳島大学</t>
  </si>
  <si>
    <t>Tokushima University</t>
  </si>
  <si>
    <t>徳島大</t>
  </si>
  <si>
    <t>ポストLEDフォトニクス研究所</t>
  </si>
  <si>
    <t>Institute of Post-LED Photonics</t>
  </si>
  <si>
    <t>DU</t>
  </si>
  <si>
    <t>Luchao</t>
  </si>
  <si>
    <t>吉林大学</t>
  </si>
  <si>
    <t>Jilin University</t>
  </si>
  <si>
    <t>原子分子物理研究所</t>
  </si>
  <si>
    <t>Institute of Atomic and Molecular Physics</t>
  </si>
  <si>
    <t>准教授</t>
  </si>
  <si>
    <t>Associate Professor</t>
  </si>
  <si>
    <t>数物系科学</t>
  </si>
  <si>
    <t>半導体、光物性および原子物理関連</t>
  </si>
  <si>
    <t>21032011-000301</t>
  </si>
  <si>
    <t>中国ヒマラヤ地域と日本列島における鱗翅目昆虫の生物多様性と多様化機構の解明</t>
  </si>
  <si>
    <t>Clarification of the biodiversity and mechanism of diversification in  Lepidoptera insects in the China-Himalaya region and the Japanese Archipelago</t>
  </si>
  <si>
    <t>広渡</t>
  </si>
  <si>
    <t>俊哉</t>
  </si>
  <si>
    <t>ヒロワタリ</t>
  </si>
  <si>
    <t>トシヤ</t>
  </si>
  <si>
    <t>HIROWATARI</t>
  </si>
  <si>
    <t>Toshiya</t>
  </si>
  <si>
    <t>九州大学</t>
  </si>
  <si>
    <t>Kyushu University</t>
  </si>
  <si>
    <t>九大</t>
  </si>
  <si>
    <t>大学院農学研究院</t>
  </si>
  <si>
    <t>Faculty of Agriculture</t>
  </si>
  <si>
    <t>Xing</t>
  </si>
  <si>
    <t>瓊台師範大学</t>
  </si>
  <si>
    <t>Qiongtai Normal University</t>
  </si>
  <si>
    <t>理学部</t>
  </si>
  <si>
    <t>College of Science</t>
  </si>
  <si>
    <t>生物系科学</t>
  </si>
  <si>
    <t>多様性生物学および分類学関連</t>
  </si>
  <si>
    <t>21032011-000443</t>
  </si>
  <si>
    <t>高性能メモリへ向けた強誘電性酸化ハフニウムの信頼性および分極反転の速度論の研究</t>
  </si>
  <si>
    <t>Study on reliability and switching kinetics of ferroelectric hafnium oxide thin films for high performance memory devices</t>
  </si>
  <si>
    <t>喜多</t>
  </si>
  <si>
    <t>浩之</t>
  </si>
  <si>
    <t>キタ</t>
  </si>
  <si>
    <t>コウジ</t>
  </si>
  <si>
    <t>KITA</t>
  </si>
  <si>
    <t>Koji</t>
  </si>
  <si>
    <t>東京大学</t>
  </si>
  <si>
    <t>The University of Tokyo</t>
  </si>
  <si>
    <t>東大</t>
  </si>
  <si>
    <t>大学院新領域創成科学研究科</t>
  </si>
  <si>
    <t>Graduate School of Frontier Sciences</t>
  </si>
  <si>
    <t>LI</t>
  </si>
  <si>
    <t>Xiuyan</t>
  </si>
  <si>
    <t>上海交通大学</t>
  </si>
  <si>
    <t>Shanghai Jiao Tong University</t>
  </si>
  <si>
    <t>ナノ／マイクロ電子工学専攻</t>
  </si>
  <si>
    <t>Department of Nano/Micro Electronics</t>
  </si>
  <si>
    <t>工学系科学</t>
  </si>
  <si>
    <t>電気電子材料工学関連</t>
  </si>
  <si>
    <t>21032011-000504</t>
  </si>
  <si>
    <t>コピュラ強化学習によるスマート移動橋梁点検</t>
  </si>
  <si>
    <t>Smart Drive-by Bridge Inspection Based on Copula Probability Enhancement Learning</t>
  </si>
  <si>
    <t>金</t>
  </si>
  <si>
    <t>哲佑</t>
  </si>
  <si>
    <t>キム</t>
  </si>
  <si>
    <t>チョウル</t>
  </si>
  <si>
    <t>KIM</t>
  </si>
  <si>
    <t>Chul-Woo</t>
  </si>
  <si>
    <t>京都大学</t>
  </si>
  <si>
    <t>Kyoto University</t>
  </si>
  <si>
    <t>京大</t>
  </si>
  <si>
    <t>大学院工学研究科</t>
  </si>
  <si>
    <t>Graduate School of Engineering</t>
  </si>
  <si>
    <t>ZHANG</t>
  </si>
  <si>
    <t>清華大学</t>
  </si>
  <si>
    <t>Tsinghua University</t>
  </si>
  <si>
    <t>土木工学科</t>
  </si>
  <si>
    <t>Department of Civil Engineering</t>
  </si>
  <si>
    <t>副教授</t>
  </si>
  <si>
    <t>構造工学および地震工学関連</t>
  </si>
  <si>
    <t>21032011-000542</t>
  </si>
  <si>
    <t>双腕家事ロボットのための日用品の操作スキルの学習</t>
  </si>
  <si>
    <t>Multi-Modal Skill Learning for Dual-Arm Home-Care Robots</t>
  </si>
  <si>
    <t>万</t>
  </si>
  <si>
    <t>偉偉</t>
  </si>
  <si>
    <t>ワン</t>
  </si>
  <si>
    <t>ウェイウェイ</t>
  </si>
  <si>
    <t>WAN</t>
  </si>
  <si>
    <t>Weiwei</t>
  </si>
  <si>
    <t>大阪大学</t>
  </si>
  <si>
    <t>Osaka University</t>
  </si>
  <si>
    <t>阪大</t>
  </si>
  <si>
    <t>大学院基礎工学研究科</t>
  </si>
  <si>
    <t>Graduate School of Engineering Science</t>
  </si>
  <si>
    <t>SUN</t>
  </si>
  <si>
    <t>Fuchun</t>
  </si>
  <si>
    <t>情報科学技術学院</t>
  </si>
  <si>
    <t>School of Information Science and Technology</t>
  </si>
  <si>
    <t>情報学</t>
  </si>
  <si>
    <t>知能ロボティクス関連</t>
  </si>
  <si>
    <t>21032011-000561</t>
  </si>
  <si>
    <t>耐放射線記憶素子の設計とテストに関する研究</t>
  </si>
  <si>
    <t>Research on Design and Test for Radiation-Hardened Storage-Cells</t>
  </si>
  <si>
    <t>ホルスト</t>
  </si>
  <si>
    <t>シュテファン</t>
  </si>
  <si>
    <t>HOLST</t>
  </si>
  <si>
    <t>Stefan</t>
  </si>
  <si>
    <t>九州工業大学</t>
  </si>
  <si>
    <t>Kyushu Institute of Technology</t>
  </si>
  <si>
    <t>九州工大</t>
  </si>
  <si>
    <t>大学院情報工学研究院</t>
  </si>
  <si>
    <t>Faculty of Computer Science and Systems Engineering</t>
  </si>
  <si>
    <t>YAN</t>
  </si>
  <si>
    <t>Aibin</t>
  </si>
  <si>
    <t>安徽大学</t>
  </si>
  <si>
    <t>Anhui University</t>
  </si>
  <si>
    <t>計算機科学技術学部</t>
  </si>
  <si>
    <t>School of Computer Science and Technology</t>
  </si>
  <si>
    <t>計算機システム関連</t>
  </si>
  <si>
    <t>21032011-000588</t>
  </si>
  <si>
    <t>光ファイバーによる橋梁腐食モニタリングのための自動認識AIの開発</t>
  </si>
  <si>
    <t>Development of Auto-Detection AI for Structure Corrosion Monitoring by Optical Fiber</t>
  </si>
  <si>
    <t>党</t>
  </si>
  <si>
    <t>紀</t>
  </si>
  <si>
    <t>トウ</t>
  </si>
  <si>
    <t>キ</t>
  </si>
  <si>
    <t>DANG</t>
  </si>
  <si>
    <t>Ji</t>
  </si>
  <si>
    <t>埼玉大学</t>
  </si>
  <si>
    <t>SAITAMA UNIVERSITY</t>
  </si>
  <si>
    <t>埼玉大</t>
  </si>
  <si>
    <t>理工学研究科</t>
  </si>
  <si>
    <t>Graduate School of Science and Engineering</t>
  </si>
  <si>
    <t>Associate professor</t>
  </si>
  <si>
    <t>TANG</t>
  </si>
  <si>
    <t>Fujian</t>
  </si>
  <si>
    <t>大連理工大学</t>
  </si>
  <si>
    <t>Dalian University of Technology</t>
  </si>
  <si>
    <t>建設工学部</t>
  </si>
  <si>
    <t>Faculty of Infrastructure Engineering</t>
  </si>
  <si>
    <t>21032011-000661</t>
  </si>
  <si>
    <t>環境DNAを用いた東シナ海を産卵場とする水産重要魚種の再生産・資源加入経路の解明</t>
  </si>
  <si>
    <t>Elucidation of how fishery resources reproduced in the East China Sea are transported to Japan using environmental DNA analysis</t>
  </si>
  <si>
    <t>吉澤</t>
  </si>
  <si>
    <t>晋</t>
  </si>
  <si>
    <t>ヨシザワ</t>
  </si>
  <si>
    <t>ススム</t>
  </si>
  <si>
    <t>YOSHIZAWA</t>
  </si>
  <si>
    <t>Susumu</t>
  </si>
  <si>
    <t>Hui</t>
  </si>
  <si>
    <t>中国科学院海洋研究所</t>
  </si>
  <si>
    <t>Institute of Oceanology Chinese Academy of Sciences</t>
  </si>
  <si>
    <t>農学・環境学</t>
  </si>
  <si>
    <t>生物資源保全学関連</t>
  </si>
  <si>
    <t>21032011-000681</t>
  </si>
  <si>
    <t>毛包および血管網を備えた培養皮膚モデルの構築</t>
  </si>
  <si>
    <t>Engineering skin tissue model containing hair follicles and vasculatures</t>
  </si>
  <si>
    <t>福田</t>
  </si>
  <si>
    <t>淳二</t>
  </si>
  <si>
    <t>フクダ</t>
  </si>
  <si>
    <t>ジュンジ</t>
  </si>
  <si>
    <t>FUKUDA</t>
  </si>
  <si>
    <t>Junji</t>
  </si>
  <si>
    <t>横浜国立大学</t>
  </si>
  <si>
    <t>Yokohama National University</t>
  </si>
  <si>
    <t>横国大</t>
  </si>
  <si>
    <t>大学院工学研究院</t>
  </si>
  <si>
    <t>Faculty of Engineering</t>
  </si>
  <si>
    <t>WU</t>
  </si>
  <si>
    <t>Jindan</t>
  </si>
  <si>
    <t>浙江理工大学</t>
  </si>
  <si>
    <t>Zhejiang Sci-Tech University</t>
  </si>
  <si>
    <t>バイオ機能応用およびバイオプロセス工学関連</t>
  </si>
  <si>
    <t>21032041-000041</t>
  </si>
  <si>
    <t>中国(CAS)との共同研究</t>
  </si>
  <si>
    <t>中国科学院</t>
  </si>
  <si>
    <t>Chinese Academy of Sciences</t>
  </si>
  <si>
    <t>CAS</t>
  </si>
  <si>
    <t>生体応用に特化した３次元マイクロ・ナノ光造形法の開発と応用</t>
  </si>
  <si>
    <t>Green Environment-friendly Two-photon Micro/nano 3D Printing and Applications</t>
  </si>
  <si>
    <t>藤田</t>
  </si>
  <si>
    <t>克昌</t>
  </si>
  <si>
    <t>フジタ</t>
  </si>
  <si>
    <t>カツマサ</t>
  </si>
  <si>
    <t>FUJITA</t>
  </si>
  <si>
    <t>Katsumasa</t>
  </si>
  <si>
    <t>ZHENG</t>
  </si>
  <si>
    <t>Mei-Ling</t>
  </si>
  <si>
    <t>理化技術研究所</t>
  </si>
  <si>
    <t>Technical Institute of Physics and Chemistry</t>
  </si>
  <si>
    <t>化学</t>
  </si>
  <si>
    <t>有機機能材料関連</t>
  </si>
  <si>
    <t>21032041-000061</t>
  </si>
  <si>
    <t>下肢の自己調節バイオメカニクスに基づいた機能的電気刺激リハビリ装置の開発</t>
  </si>
  <si>
    <t>Development of multi-node electrical stimulation rehabilitation device based on lower limb bionic self-tunning biomechanics</t>
  </si>
  <si>
    <t>姜</t>
  </si>
  <si>
    <t>銀来</t>
  </si>
  <si>
    <t>ジャン</t>
  </si>
  <si>
    <t>インライ</t>
  </si>
  <si>
    <t>JIANG</t>
  </si>
  <si>
    <t>Yinlai</t>
  </si>
  <si>
    <t>電気通信大学</t>
  </si>
  <si>
    <t>The University of Electro-Communications</t>
  </si>
  <si>
    <t>電通大</t>
  </si>
  <si>
    <t>脳・医工学研究センター</t>
  </si>
  <si>
    <t>Center for Neuroscience and Biomedical Engineering</t>
  </si>
  <si>
    <t>Lin</t>
  </si>
  <si>
    <t>中国科学院深セン先進技術研究院</t>
  </si>
  <si>
    <t>Shenzhen Institutes of Advanced Technology, Chinese Academy of Sciences</t>
  </si>
  <si>
    <t>先進集成技術研究所</t>
  </si>
  <si>
    <t>Institute of Advanced Integration Technology</t>
  </si>
  <si>
    <t>副研究員</t>
  </si>
  <si>
    <t>リハビリテーション科学関連</t>
  </si>
  <si>
    <t>21032041-000081</t>
  </si>
  <si>
    <t>2次元材料/シリコンヘテロ構造に基づく光学及び電子デバイス</t>
  </si>
  <si>
    <t>2D materials/silicon heterostructures based optoelectronic and electronic devices</t>
  </si>
  <si>
    <t>若林</t>
  </si>
  <si>
    <t>整</t>
  </si>
  <si>
    <t>ワカバヤシ</t>
  </si>
  <si>
    <t>ヒトシ</t>
  </si>
  <si>
    <t>WAKABAYASHI</t>
  </si>
  <si>
    <t>Hitoshi</t>
  </si>
  <si>
    <t>東京工業大学</t>
  </si>
  <si>
    <t>Tokyo Institute of Technology</t>
  </si>
  <si>
    <t>東工大</t>
  </si>
  <si>
    <t>工学院</t>
  </si>
  <si>
    <t>School of Engineering</t>
  </si>
  <si>
    <t>WEI</t>
  </si>
  <si>
    <t>Zhongming</t>
  </si>
  <si>
    <t>半導体研究所</t>
  </si>
  <si>
    <t>Institute of Semiconductors</t>
  </si>
  <si>
    <t>ナノ構造物理関連</t>
  </si>
  <si>
    <t>21034111-000161</t>
  </si>
  <si>
    <t>ニュージーランド(RSNZ)との共同研究</t>
  </si>
  <si>
    <t>ニュージーランド王立学士院</t>
  </si>
  <si>
    <t>Royal Society of New Zealand</t>
  </si>
  <si>
    <t>RSNZ</t>
  </si>
  <si>
    <t>NZL</t>
  </si>
  <si>
    <t>ニュージーランド</t>
  </si>
  <si>
    <t>New Zealand</t>
  </si>
  <si>
    <t>女性における発汗量，汗イオンおよび血漿イオンの調節と運動トレーニングの影響</t>
  </si>
  <si>
    <t>The control of sweat rate, sweat ion and plasma ion in women and its modified by physical training</t>
  </si>
  <si>
    <t>近藤</t>
  </si>
  <si>
    <t>徳彦</t>
  </si>
  <si>
    <t>コンドウ</t>
  </si>
  <si>
    <t>ナリヒコ</t>
  </si>
  <si>
    <t>KONDO</t>
  </si>
  <si>
    <t>Narihiko</t>
  </si>
  <si>
    <t>神戸大学</t>
  </si>
  <si>
    <t>Kobe University</t>
  </si>
  <si>
    <t>神戸大</t>
  </si>
  <si>
    <t>大学院人間発達環境学研究科</t>
  </si>
  <si>
    <t>Graduate School of Human Development and Environment</t>
  </si>
  <si>
    <t>COTTER</t>
  </si>
  <si>
    <t>James</t>
  </si>
  <si>
    <t>オタゴ大学</t>
  </si>
  <si>
    <t>University of Otago</t>
  </si>
  <si>
    <t>体育学部</t>
  </si>
  <si>
    <t>The School of Physical Education</t>
  </si>
  <si>
    <t>Professoｒ</t>
  </si>
  <si>
    <t>スポーツ科学関連</t>
  </si>
  <si>
    <t>21038011-000221</t>
  </si>
  <si>
    <t>インドネシア(DGHERT)との共同研究</t>
  </si>
  <si>
    <t>教育文化研究技術省高等教育研究技術総局</t>
  </si>
  <si>
    <t>Directorate General of Higher Education, Research, and Technology, Ministry of Education, Culture, Research, and Technology</t>
  </si>
  <si>
    <t>DGHERT</t>
  </si>
  <si>
    <t>IDN</t>
  </si>
  <si>
    <t>インドネシア</t>
  </si>
  <si>
    <t>Indonesia</t>
  </si>
  <si>
    <t>シリカスケール生成防止とリチウム回収を核とした地熱資源の有効利用システムの構築</t>
  </si>
  <si>
    <t>Establishment of the effective utilization system of geothermal resource through the prevention of silica scale formation and the following lithium recovery from geothermal water</t>
  </si>
  <si>
    <t>米津</t>
  </si>
  <si>
    <t>幸太郎</t>
  </si>
  <si>
    <t>ヨネヅ</t>
  </si>
  <si>
    <t>コウタロウ</t>
  </si>
  <si>
    <t>YONEZU</t>
  </si>
  <si>
    <t>Kotaro</t>
  </si>
  <si>
    <t>HARIJOKO</t>
  </si>
  <si>
    <t>Agung</t>
  </si>
  <si>
    <t>ガジャマダ大学</t>
  </si>
  <si>
    <t>Gadjah Mada University</t>
  </si>
  <si>
    <t>工学部地質工学科</t>
  </si>
  <si>
    <t>Department of Geological Engineering, Faculty of Engineering</t>
  </si>
  <si>
    <t>地球資源工学およびエネルギー学関連</t>
  </si>
  <si>
    <t>21038011-000361</t>
  </si>
  <si>
    <t>インドネシア人の血清疫学調査に基づくCOVID-19ワクチンの開発研究</t>
  </si>
  <si>
    <t>The development of a COVID-19 vaccine based on the serological study for Indonesian patients</t>
  </si>
  <si>
    <t>伊從</t>
  </si>
  <si>
    <t>光洋</t>
  </si>
  <si>
    <t>イヨリ</t>
  </si>
  <si>
    <t>ミツヒロ</t>
  </si>
  <si>
    <t>IYORI</t>
  </si>
  <si>
    <t>Mitsuhiro</t>
  </si>
  <si>
    <t>武蔵野大学</t>
  </si>
  <si>
    <t>MUSASHINO UNIVERSITY</t>
  </si>
  <si>
    <t>武蔵野大</t>
  </si>
  <si>
    <t>SCHOOL OF PHARMACY</t>
  </si>
  <si>
    <t xml:space="preserve"> PROFESSOR</t>
  </si>
  <si>
    <t>YUSUF</t>
  </si>
  <si>
    <t>Yenni</t>
  </si>
  <si>
    <t>ハサヌディン大学</t>
  </si>
  <si>
    <t>Hasanuddin University</t>
  </si>
  <si>
    <t>医学部寄生虫学部門</t>
  </si>
  <si>
    <t>Department of Parasitology, Faculty of Medicine</t>
  </si>
  <si>
    <t>助教</t>
  </si>
  <si>
    <t>Assistant Professor</t>
  </si>
  <si>
    <t>感染症内科学関連</t>
  </si>
  <si>
    <t>21038611-000421</t>
  </si>
  <si>
    <t>タイ(NRCT)との共同研究</t>
  </si>
  <si>
    <t>タイ学術研究会議</t>
  </si>
  <si>
    <t>National Research Council of Thailand</t>
  </si>
  <si>
    <t>NRCT</t>
  </si>
  <si>
    <t>THA</t>
  </si>
  <si>
    <t>タイ</t>
  </si>
  <si>
    <t>Thailand</t>
  </si>
  <si>
    <t>クライオ電子顕微鏡解析によるデングウイルスの蛋白質合成機構の解明</t>
  </si>
  <si>
    <t>Elucidation of molecular mechanism for dengue viral translation using cryo-electron microscopy</t>
  </si>
  <si>
    <t>横山</t>
  </si>
  <si>
    <t>武司</t>
  </si>
  <si>
    <t>ヨコヤマ</t>
  </si>
  <si>
    <t>タケシ</t>
  </si>
  <si>
    <t>YOKOYAMA</t>
  </si>
  <si>
    <t>Takeshi</t>
  </si>
  <si>
    <t>東北大学</t>
  </si>
  <si>
    <t>Tohoku University</t>
  </si>
  <si>
    <t>東北大</t>
  </si>
  <si>
    <t>大学院生命科学研究科</t>
  </si>
  <si>
    <t>Graduate School of Life Sciences</t>
  </si>
  <si>
    <t>Assistant professor</t>
  </si>
  <si>
    <t>CHIMNARONK</t>
  </si>
  <si>
    <t>Sarin</t>
  </si>
  <si>
    <t>マヒドン大学</t>
  </si>
  <si>
    <t>Mahidol University</t>
  </si>
  <si>
    <t>構造生物化学関連</t>
  </si>
  <si>
    <t>21038611-000801</t>
  </si>
  <si>
    <t>農業廃棄物由来バイオチャーの創成とその水および栄養塩循環技術への応用に関する研究</t>
  </si>
  <si>
    <t>Joint research on development of agricultural waste-derived biochar and its application to sustainable water and nutrient recycling technology</t>
  </si>
  <si>
    <t>伊藤</t>
  </si>
  <si>
    <t>歩</t>
  </si>
  <si>
    <t>イトウ</t>
  </si>
  <si>
    <t>アユミ</t>
  </si>
  <si>
    <t>ITO</t>
  </si>
  <si>
    <t>Ayumi</t>
  </si>
  <si>
    <t>岩手大学</t>
  </si>
  <si>
    <t>Iwate University</t>
  </si>
  <si>
    <t>岩手大</t>
  </si>
  <si>
    <t>理工学部</t>
  </si>
  <si>
    <t>Faculty of Science and Engineering</t>
  </si>
  <si>
    <t>LIMMUN</t>
  </si>
  <si>
    <t>Warunee</t>
  </si>
  <si>
    <t>キングモンクット工科大学ラカバン校</t>
  </si>
  <si>
    <t>King Mongkut's Institute of Technology Ladkrabang</t>
  </si>
  <si>
    <t>工学部</t>
  </si>
  <si>
    <t>Department of Engineering</t>
  </si>
  <si>
    <t>講師</t>
  </si>
  <si>
    <t>土木環境システム関連</t>
  </si>
  <si>
    <t>21038811-000001</t>
  </si>
  <si>
    <t>ベトナム(VAST)との共同研究</t>
  </si>
  <si>
    <t>ベトナム科学技術アカデミー</t>
  </si>
  <si>
    <t>Vietnam Academy of Science and Technology</t>
  </si>
  <si>
    <t>VAST</t>
  </si>
  <si>
    <t>VNM</t>
  </si>
  <si>
    <t>ベトナム</t>
  </si>
  <si>
    <t>Viet Nam</t>
  </si>
  <si>
    <t>特異点論，超平面配置，３次元および４次元トポロジーの分野横断的研究</t>
  </si>
  <si>
    <t>Interdisciplinary study of singularity theory, hyperplane arrangements and 3- and 4-dimensional manifolds</t>
  </si>
  <si>
    <t>石川</t>
  </si>
  <si>
    <t>昌治</t>
  </si>
  <si>
    <t>イシカワ</t>
  </si>
  <si>
    <t>マサハル</t>
  </si>
  <si>
    <t>ISHIKAWA</t>
  </si>
  <si>
    <t>Masaharu</t>
  </si>
  <si>
    <t>慶應義塾大学</t>
  </si>
  <si>
    <t>KEIO UNIVERSITY</t>
  </si>
  <si>
    <t>慶應大</t>
  </si>
  <si>
    <t>経済学部</t>
  </si>
  <si>
    <t>Faculty of Economics</t>
  </si>
  <si>
    <t>NGUYEN</t>
  </si>
  <si>
    <t>Thang</t>
  </si>
  <si>
    <t>Tat</t>
  </si>
  <si>
    <t>Institute of Mathematics</t>
  </si>
  <si>
    <t>研究員</t>
  </si>
  <si>
    <t>Ph. D., Researcher</t>
  </si>
  <si>
    <t>幾何学関連</t>
  </si>
  <si>
    <t>21039111-000102</t>
  </si>
  <si>
    <t>トルコ(TÜBITAK)との共同研究</t>
  </si>
  <si>
    <t>トルコ科学技術研究機構</t>
  </si>
  <si>
    <t>The Scientific and Technological Research Council of Türkiye</t>
  </si>
  <si>
    <t>TÜBITAK</t>
  </si>
  <si>
    <t>TUR</t>
  </si>
  <si>
    <t>トルコ</t>
  </si>
  <si>
    <t>Turkey</t>
  </si>
  <si>
    <t>イスタンブール歴史地区の防災強化に向けた共助体制構築とITツールの効果的活用実証</t>
  </si>
  <si>
    <t>Establishment of Local Community Engagement Based Mutual-Help System For Disaster Risk Reduction in Istanbul Historical District Via Effective Use of IT Tools and Disaster Imagination Game Technique</t>
  </si>
  <si>
    <t>狩野</t>
  </si>
  <si>
    <t>朋子</t>
  </si>
  <si>
    <t>カノウ</t>
  </si>
  <si>
    <t>トモコ</t>
  </si>
  <si>
    <t>KANO</t>
  </si>
  <si>
    <t>Tomoko</t>
  </si>
  <si>
    <t>帝京平成大学</t>
  </si>
  <si>
    <t>Teikyo Heisei University</t>
  </si>
  <si>
    <t>THU</t>
  </si>
  <si>
    <t>人文社会学部</t>
  </si>
  <si>
    <t>Faculty of Humanities and Social Sciences</t>
  </si>
  <si>
    <t>AYDIN</t>
  </si>
  <si>
    <t>Telat</t>
  </si>
  <si>
    <t>ミタ・コーポレーション</t>
  </si>
  <si>
    <t>Mita Corporation Co., Ltd</t>
  </si>
  <si>
    <t>ディレクター・ジェネラル</t>
  </si>
  <si>
    <t>Director General</t>
  </si>
  <si>
    <t>建築計画および都市計画関連</t>
  </si>
  <si>
    <t>21039221-000122</t>
  </si>
  <si>
    <t>インド(DST)との共同研究</t>
  </si>
  <si>
    <t>科学技術庁</t>
  </si>
  <si>
    <t>Department of Science and Technology</t>
  </si>
  <si>
    <t>DST</t>
  </si>
  <si>
    <t>IND</t>
  </si>
  <si>
    <t>インド</t>
  </si>
  <si>
    <t>India</t>
  </si>
  <si>
    <t>食害シグナル関連受容体様キナーゼHAK導入によるオオタバコガ耐性ヒヨコマメの開発</t>
  </si>
  <si>
    <t>Expressing herbivore danger signal-associated receptor-like kinase genes, HAKs, in chickpea to mediate resistance to Helicoverpa armigera</t>
  </si>
  <si>
    <t>有村</t>
  </si>
  <si>
    <t>源一郎</t>
  </si>
  <si>
    <t>アリムラ</t>
  </si>
  <si>
    <t>ゲンイチロウ</t>
  </si>
  <si>
    <t>ARIMURA</t>
  </si>
  <si>
    <t>Genichiro</t>
  </si>
  <si>
    <t>東京理科大学</t>
  </si>
  <si>
    <t>Tokyo University of Science</t>
  </si>
  <si>
    <t>理科大</t>
  </si>
  <si>
    <t>先進工学部生命システム工学科</t>
  </si>
  <si>
    <t>Faculty of Advanced Engineering,</t>
  </si>
  <si>
    <t>ACHARJEE</t>
  </si>
  <si>
    <t>Sumita</t>
  </si>
  <si>
    <t>アッサム農業大学</t>
  </si>
  <si>
    <t>Assam Agricultural University</t>
  </si>
  <si>
    <t>Department of Agricultural Biotechnology</t>
  </si>
  <si>
    <t>助教授</t>
  </si>
  <si>
    <t>作物生産科学関連</t>
  </si>
  <si>
    <t>Life Science &amp; Agriculture</t>
  </si>
  <si>
    <t>21039221-000141</t>
  </si>
  <si>
    <t>実験、計算科学、機械学習の融合による高品質多結晶シリコンの成長プロセスの開発</t>
  </si>
  <si>
    <t>Development of growth process of high quality multicrystalline silicon by experiments, computational simulation and machine learning</t>
  </si>
  <si>
    <t>宇佐美</t>
  </si>
  <si>
    <t>徳隆</t>
  </si>
  <si>
    <t>ウサミ</t>
  </si>
  <si>
    <t>ノリタカ</t>
  </si>
  <si>
    <t>USAMI</t>
  </si>
  <si>
    <t>Noritaka</t>
  </si>
  <si>
    <t>名古屋大学</t>
  </si>
  <si>
    <t>Nagoya University</t>
  </si>
  <si>
    <t>名大</t>
  </si>
  <si>
    <t>RAMASAMY</t>
  </si>
  <si>
    <t>Perumalsamy</t>
  </si>
  <si>
    <t>SSN 研究所</t>
  </si>
  <si>
    <t>SSN College of Engineering</t>
  </si>
  <si>
    <t>College of Engineering</t>
  </si>
  <si>
    <t>研究担当理事</t>
  </si>
  <si>
    <t>Dean (Research)</t>
  </si>
  <si>
    <t>結晶工学関連</t>
  </si>
  <si>
    <t>Materials &amp; Engineering</t>
  </si>
  <si>
    <t>21039221-000161</t>
  </si>
  <si>
    <t>第5世代移動通信用ミリ波アレーアンテナの設計と開発</t>
  </si>
  <si>
    <t>Design and development of millimeter-wave array antenna for 5G mobile communication</t>
  </si>
  <si>
    <t>廣川</t>
  </si>
  <si>
    <t>二郎</t>
  </si>
  <si>
    <t>ヒロカワ</t>
  </si>
  <si>
    <t>ジロウ</t>
  </si>
  <si>
    <t>HIROKAWA</t>
  </si>
  <si>
    <t>Jiro</t>
  </si>
  <si>
    <t>GHOSH</t>
  </si>
  <si>
    <t>Saptarshi</t>
  </si>
  <si>
    <t>インド工科大学インドール校</t>
  </si>
  <si>
    <t>Indian Institute of Technology, Indore</t>
  </si>
  <si>
    <t>電気工学分野</t>
  </si>
  <si>
    <t>Discipline of Electrical Engineering</t>
  </si>
  <si>
    <t>通信工学関連</t>
  </si>
  <si>
    <t>21039221-000204</t>
  </si>
  <si>
    <t>一軸性配向を有する狭バンドギャップ高分子半導体の配向メカニズムとキャリア輸送特性</t>
  </si>
  <si>
    <t>Orientation mechanism of low band gap uniaxially-oriented polymer semiconductor and its carrier transport characteristics</t>
  </si>
  <si>
    <t>間中</t>
  </si>
  <si>
    <t>孝彰</t>
  </si>
  <si>
    <t>マナカ</t>
  </si>
  <si>
    <t>タカアキ</t>
  </si>
  <si>
    <t>MANAKA</t>
  </si>
  <si>
    <t>Takaaki</t>
  </si>
  <si>
    <t>PRAKASH</t>
  </si>
  <si>
    <t>Rajiv</t>
  </si>
  <si>
    <t>インド工科大学バラナシ校</t>
  </si>
  <si>
    <t>Indian Institute of Technology Varanasi</t>
  </si>
  <si>
    <t>School of Materials Science and Technology</t>
  </si>
  <si>
    <t>21039221-000281</t>
  </si>
  <si>
    <t>微生物が分泌生産するセレンナノ粒子の細胞外高分子物質による安定化とその生理活性</t>
  </si>
  <si>
    <t>Production of microbial exopolymeric substance (EPS) stabilized biogenic selenium nanoparticle (BioSeNPs) and their (EPS-SeNPs) application as bioactive matrices</t>
  </si>
  <si>
    <t>三原</t>
  </si>
  <si>
    <t>久明</t>
  </si>
  <si>
    <t>ミハラ</t>
  </si>
  <si>
    <t>ヒサアキ</t>
  </si>
  <si>
    <t>MIHARA</t>
  </si>
  <si>
    <t>Hisaaki</t>
  </si>
  <si>
    <t>立命館大学</t>
  </si>
  <si>
    <t>Ritsumeikan University</t>
  </si>
  <si>
    <t>立命大</t>
  </si>
  <si>
    <t>生命科学部</t>
  </si>
  <si>
    <t>College of Life Sciences</t>
  </si>
  <si>
    <t>N.Tejo</t>
  </si>
  <si>
    <t>タパー工学技術大学</t>
  </si>
  <si>
    <t>Thapar Institute of Engineering and Technology</t>
  </si>
  <si>
    <t>School of Energy and Environment</t>
  </si>
  <si>
    <t>応用微生物学関連</t>
  </si>
  <si>
    <t>21039221-000361</t>
  </si>
  <si>
    <t>高温熱電素子用半導体材料の結晶成長プロセスの解明および欠陥制御</t>
  </si>
  <si>
    <t>Investigation on the growth process and defect studies of semiconductor materials for high temperature thermoelectric applications</t>
  </si>
  <si>
    <t>藤原</t>
  </si>
  <si>
    <t>航三</t>
  </si>
  <si>
    <t>フジワラ</t>
  </si>
  <si>
    <t>コウゾウ</t>
  </si>
  <si>
    <t>FUJIWARA</t>
  </si>
  <si>
    <t>Kozo</t>
  </si>
  <si>
    <t>金属材料研究所</t>
  </si>
  <si>
    <t>Institute for Materials Research</t>
  </si>
  <si>
    <t>ARIVANANDHAN</t>
  </si>
  <si>
    <t>Mukannan</t>
  </si>
  <si>
    <t>アンナ大学</t>
  </si>
  <si>
    <t>Anna University</t>
  </si>
  <si>
    <t>21039221-000522</t>
  </si>
  <si>
    <t>車軸藻由来の新規ロドプシンの分子機構、生理機能解明と光遺伝学への応用</t>
  </si>
  <si>
    <t>Molecular and biological characterization of novel microbial rhodopsins from Klebsormidium nitens, and application for optogenetics</t>
  </si>
  <si>
    <t>神取</t>
  </si>
  <si>
    <t>秀樹</t>
  </si>
  <si>
    <t>カンドリ</t>
  </si>
  <si>
    <t>ヒデキ</t>
  </si>
  <si>
    <t>KANDORI</t>
  </si>
  <si>
    <t>Hideki</t>
  </si>
  <si>
    <t>名古屋工業大学</t>
  </si>
  <si>
    <t>Nagoya Institute of Technology</t>
  </si>
  <si>
    <t>名工大</t>
  </si>
  <si>
    <t>KATERIYA</t>
  </si>
  <si>
    <t>Suneel</t>
  </si>
  <si>
    <t>ジャワハルラル　ネール大学</t>
  </si>
  <si>
    <t>Jawaharlal Nehru University</t>
  </si>
  <si>
    <t>バイオテクノロジー専攻</t>
  </si>
  <si>
    <t>School of Biotechnology</t>
  </si>
  <si>
    <t>生物物理学関連</t>
  </si>
  <si>
    <t>21039221-000585</t>
  </si>
  <si>
    <t>ゲノム編集法を活用した新たな軟化病抵抗性カイコの作出とその病原抵抗性の評価</t>
  </si>
  <si>
    <t>Characterization of Mulberry Silkworm, Bombyx mori L. Mutants for Tolerance to Flacherie Syndrome Through Genome Editing Tools</t>
  </si>
  <si>
    <t>克彦</t>
  </si>
  <si>
    <t>カツヒコ</t>
  </si>
  <si>
    <t>Katsuhiko</t>
  </si>
  <si>
    <t>東京農工大学</t>
  </si>
  <si>
    <t>Tokyo University of Agriculture and Technology</t>
  </si>
  <si>
    <t>農工大</t>
  </si>
  <si>
    <t>Institute of Agriculture</t>
  </si>
  <si>
    <t>Pooja</t>
  </si>
  <si>
    <t>Makwana</t>
  </si>
  <si>
    <t>中央蚕糸技術研究訓練所</t>
  </si>
  <si>
    <t>Central Sericultural Research &amp; Training Institute(CSRTI)</t>
  </si>
  <si>
    <t>繊維省中央蚕糸局</t>
  </si>
  <si>
    <t>Central Silk Board</t>
  </si>
  <si>
    <t>Scientist C</t>
  </si>
  <si>
    <t>昆虫科学関連</t>
  </si>
  <si>
    <t>21039221-000587</t>
  </si>
  <si>
    <t>非局所弾塑性損傷構成則を用いたRC造建物の地震被害予測のための詳細FEM</t>
  </si>
  <si>
    <t>Detailed FE simulation of a RC building for seismic damage prediction using a non-local plasticity based damage model for concrete</t>
  </si>
  <si>
    <t>山下</t>
  </si>
  <si>
    <t>拓三</t>
  </si>
  <si>
    <t>ヤマシタ</t>
  </si>
  <si>
    <t>タクゾウ</t>
  </si>
  <si>
    <t>YAMASHITA</t>
  </si>
  <si>
    <t>Takuzo</t>
  </si>
  <si>
    <t>国立研究開発法人防災科学技術研究所</t>
  </si>
  <si>
    <t>National Research Institute for Earth Science and Disaster Resilience</t>
  </si>
  <si>
    <t>防災研</t>
  </si>
  <si>
    <t>地震減災実験研究部門</t>
  </si>
  <si>
    <t>Earthquake Disaster Mitigation Research Division</t>
  </si>
  <si>
    <t>主任研究員</t>
  </si>
  <si>
    <t>Chief Researcher</t>
  </si>
  <si>
    <t>RAJAGOPAL</t>
  </si>
  <si>
    <t>Amritham</t>
  </si>
  <si>
    <t>インド工科大学ハイデラバード校</t>
  </si>
  <si>
    <t>Indian Institute of Technology, Hyderabad</t>
  </si>
  <si>
    <t>土木工学部</t>
  </si>
  <si>
    <t>21039221-000589</t>
  </si>
  <si>
    <t>バイオ3Dプリンタを用いた生体模倣したナノ階層構造を持つ腱-靭帯組織の作製</t>
  </si>
  <si>
    <t>Bio-inspired nano-hierarchical architecture of fabrication and maturation of spheroid based tendon-ligament tissues by Bio-3D printer</t>
  </si>
  <si>
    <t>中山</t>
  </si>
  <si>
    <t>功一</t>
  </si>
  <si>
    <t>ナカヤマ</t>
  </si>
  <si>
    <t>コウイチ</t>
  </si>
  <si>
    <t>NAKAYAMA</t>
  </si>
  <si>
    <t>Koichi</t>
  </si>
  <si>
    <t>佐賀大学</t>
  </si>
  <si>
    <t>Saga University</t>
  </si>
  <si>
    <t>佐賀大</t>
  </si>
  <si>
    <t>医学部附属再生医学研究ｾﾝﾀｰ</t>
  </si>
  <si>
    <t>Faculty of Medicine</t>
  </si>
  <si>
    <t>RATH</t>
  </si>
  <si>
    <t>Subha</t>
  </si>
  <si>
    <t>Narayan</t>
  </si>
  <si>
    <t>生体医工学</t>
  </si>
  <si>
    <t>Department of Biomedical Engineering</t>
  </si>
  <si>
    <t>整形外科学関連</t>
  </si>
  <si>
    <t>21039221-000590</t>
  </si>
  <si>
    <t>高エネルギー粒子線によって形成した炭化ケイ素中の点欠陥の量子技術への応用</t>
  </si>
  <si>
    <t>Fingerprinting of point defects in silicon carbide created by energetic particles for their relevance in quantum technologies</t>
  </si>
  <si>
    <t>佐藤</t>
  </si>
  <si>
    <t>真一郎</t>
  </si>
  <si>
    <t>サトウ</t>
  </si>
  <si>
    <t>シンイチロウ</t>
  </si>
  <si>
    <t>SATO</t>
  </si>
  <si>
    <t>Shinichiro</t>
  </si>
  <si>
    <t>国立研究開発法人量子科学技術研究開発機構</t>
  </si>
  <si>
    <t>National Institutes for Quantum Science and Technology</t>
  </si>
  <si>
    <t>量子機構</t>
  </si>
  <si>
    <t>高崎量子応用研究所　機能創製研究センター</t>
  </si>
  <si>
    <t>Takasaki Advanced Radiation Research Institute, Quantum Materials and Applications Research Center</t>
  </si>
  <si>
    <t>上席研究員</t>
  </si>
  <si>
    <t>Senior Principal Researcher</t>
  </si>
  <si>
    <t>Shyama</t>
  </si>
  <si>
    <t>デリー大学</t>
  </si>
  <si>
    <t>University of Delhi</t>
  </si>
  <si>
    <t>物理学・天体物理学部</t>
  </si>
  <si>
    <t>Department of Physics and Astrophysics</t>
  </si>
  <si>
    <t>21039221-000607</t>
  </si>
  <si>
    <t>自己組織化有機金(I)錯体のナノ材料における凝集構造に制御された発光</t>
  </si>
  <si>
    <t>Self-Assembled Organo-Gold(I) Molecules and Their Aggregation-Controlled Luminescence in Nano Materials</t>
  </si>
  <si>
    <t>堤</t>
  </si>
  <si>
    <t>治</t>
  </si>
  <si>
    <t>ツツミ</t>
  </si>
  <si>
    <t>オサム</t>
  </si>
  <si>
    <t>TSUTSUMI</t>
  </si>
  <si>
    <t>Osamu</t>
  </si>
  <si>
    <t>PRABUSANKAR</t>
  </si>
  <si>
    <t>Ganesan</t>
  </si>
  <si>
    <t>Indian Institute of Technology Hyderabad</t>
  </si>
  <si>
    <t>化学科</t>
  </si>
  <si>
    <t>Department of Chemistry</t>
  </si>
  <si>
    <t>Chemical Sciences</t>
  </si>
  <si>
    <t>21039221-000624</t>
  </si>
  <si>
    <t>超高速レーザー分光による深共晶溶媒の動的挙動と微視的構造に関する研究</t>
  </si>
  <si>
    <t>Ultrafast Laser Spectroscopic Investigation of Dynamics and Microscopic Structure of Deep Eutectic Solvent</t>
  </si>
  <si>
    <t>富永</t>
  </si>
  <si>
    <t>圭介</t>
  </si>
  <si>
    <t>トミナガ</t>
  </si>
  <si>
    <t>ケイスケ</t>
  </si>
  <si>
    <t>TOMINAGA</t>
  </si>
  <si>
    <t>Keisuke</t>
  </si>
  <si>
    <t>分子フォトサイエンス研究センター</t>
  </si>
  <si>
    <t>Molecular Photoscience Research Center</t>
  </si>
  <si>
    <t>SEN</t>
  </si>
  <si>
    <t>Pratik</t>
  </si>
  <si>
    <t>インド工科大学カンプール校</t>
  </si>
  <si>
    <t>Indian Institute of Technology Kanpur</t>
  </si>
  <si>
    <t>基礎物理化学関連</t>
  </si>
  <si>
    <t>21039221-000625</t>
  </si>
  <si>
    <t>円偏光発光によるアミロイド変性の早期検出</t>
  </si>
  <si>
    <t>Circularly Polarized Luminescence as a New Tool for the Early Diagnosis of Amyloid Formation</t>
  </si>
  <si>
    <t>中嶋</t>
  </si>
  <si>
    <t>琢也</t>
  </si>
  <si>
    <t>ナカシマ</t>
  </si>
  <si>
    <t>タクヤ</t>
  </si>
  <si>
    <t>NAKASHIMA</t>
  </si>
  <si>
    <t>Takuya</t>
  </si>
  <si>
    <t>大阪公立大学</t>
  </si>
  <si>
    <t>Osaka Metropolitan University</t>
  </si>
  <si>
    <t>大阪公立大</t>
  </si>
  <si>
    <t>大学院理学研究科</t>
  </si>
  <si>
    <t>Graduate School of Science</t>
  </si>
  <si>
    <t>KUMAR</t>
  </si>
  <si>
    <t>Jatish</t>
  </si>
  <si>
    <t>インド科学教育研究大学ティルパティ校</t>
  </si>
  <si>
    <t>Indian Institute of Science Education &amp; Research (IISER) Tirupati</t>
  </si>
  <si>
    <t>化学部門</t>
  </si>
  <si>
    <t>無機・錯体化学関連</t>
  </si>
  <si>
    <t>21039221-000627</t>
  </si>
  <si>
    <t>スマートバイオメトリクス：AIによる生体情報のプライバシー</t>
  </si>
  <si>
    <t>Smart Biometrics: AI driven Biometric Privacy</t>
  </si>
  <si>
    <t>越前</t>
  </si>
  <si>
    <t>功</t>
  </si>
  <si>
    <t>エチゼン</t>
  </si>
  <si>
    <t>イサオ</t>
  </si>
  <si>
    <t>ECHIZEN</t>
  </si>
  <si>
    <t>Isao</t>
  </si>
  <si>
    <t>大学共同利用機関法人情報・システム研究機構</t>
  </si>
  <si>
    <t>Research Organization of Information and Systems</t>
  </si>
  <si>
    <t>情報・システム</t>
  </si>
  <si>
    <t>国立情報学研究所</t>
  </si>
  <si>
    <t>National Institute of Informatics</t>
  </si>
  <si>
    <t>Prasad</t>
  </si>
  <si>
    <t>Yamuna</t>
  </si>
  <si>
    <t>インド工科大学ジャンムー校</t>
  </si>
  <si>
    <t>Indian Institute of Technology Jammu</t>
  </si>
  <si>
    <t>Computer Science &amp; Engineering</t>
  </si>
  <si>
    <t>知覚情報処理関連</t>
  </si>
  <si>
    <t>Mathematics &amp; Computational Science</t>
  </si>
  <si>
    <t>21039221-000813</t>
  </si>
  <si>
    <t>COVID-19の発症リスクと予後の追跡：人工知能による検討</t>
  </si>
  <si>
    <t>Followup studies on SARS-CoV-2 recovered patients and Artificial Intelligence (AI) an approach towards COVID-19</t>
  </si>
  <si>
    <t>木下</t>
  </si>
  <si>
    <t>真幸子</t>
  </si>
  <si>
    <t>キノシタ</t>
  </si>
  <si>
    <t>マサコ</t>
  </si>
  <si>
    <t>KINOSHITA</t>
  </si>
  <si>
    <t>Masako</t>
  </si>
  <si>
    <t>独立行政法人国立病院機構（宇多野病院臨床研究部）</t>
  </si>
  <si>
    <t>National Hospital Organization Utano National Hospital</t>
  </si>
  <si>
    <t>宇多野病院</t>
  </si>
  <si>
    <t>臨床研究部</t>
  </si>
  <si>
    <t>Department of Neurology</t>
  </si>
  <si>
    <t>医長</t>
  </si>
  <si>
    <t>Chief Physician</t>
  </si>
  <si>
    <t>BALACHANDAR</t>
  </si>
  <si>
    <t>Vellingiri</t>
  </si>
  <si>
    <t>Central University of Punjab</t>
  </si>
  <si>
    <t>人類遺伝学・分子生物学分野</t>
  </si>
  <si>
    <t>Department of Zoology</t>
  </si>
  <si>
    <t>神経科学一般関連</t>
  </si>
  <si>
    <t>COVID-19 related</t>
  </si>
  <si>
    <t>21039221-000826</t>
  </si>
  <si>
    <t>高耐久・高効率の無鉛型ペロブスカイト太陽電池の開発</t>
  </si>
  <si>
    <t>Development of lead-free perovskite solar cells with robust stability and high  efficiency</t>
  </si>
  <si>
    <t>宮坂</t>
  </si>
  <si>
    <t>力</t>
  </si>
  <si>
    <t>ミヤサカ</t>
  </si>
  <si>
    <t>ツトム</t>
  </si>
  <si>
    <t>MIYASAKA</t>
  </si>
  <si>
    <t>Tsutomu</t>
  </si>
  <si>
    <t>桐蔭横浜大学</t>
  </si>
  <si>
    <t>Toin University of Yokohama</t>
  </si>
  <si>
    <t>桐横大</t>
  </si>
  <si>
    <t>医用工学部</t>
  </si>
  <si>
    <t>Faculty of Biomedical Engineering</t>
  </si>
  <si>
    <t>特任教授</t>
  </si>
  <si>
    <t>PRADHAN</t>
  </si>
  <si>
    <t>Basudev</t>
  </si>
  <si>
    <t>ジャールカンド中央大学</t>
  </si>
  <si>
    <t>Central University of Jharkhand</t>
  </si>
  <si>
    <t>エネルギー工学</t>
  </si>
  <si>
    <t>Department of　Energy Engineering</t>
  </si>
  <si>
    <t>グリーンサステイナブルケミストリーおよび環境化学関連</t>
  </si>
  <si>
    <t>21039611-000081</t>
  </si>
  <si>
    <t>エジプト(STDF)との共同研究</t>
  </si>
  <si>
    <t>科学技術イノベーション基金</t>
  </si>
  <si>
    <t>Science, Technology and Innovation Funding Authority</t>
  </si>
  <si>
    <t>STDF</t>
  </si>
  <si>
    <t>EGY</t>
  </si>
  <si>
    <t>エジプト</t>
  </si>
  <si>
    <t>Egypt</t>
  </si>
  <si>
    <t>マイクロ波を用いた土壌消毒技術の開発</t>
  </si>
  <si>
    <t>Development of Soil Disinfection Technology Using Microwaves</t>
  </si>
  <si>
    <t>牟田</t>
  </si>
  <si>
    <t>修</t>
  </si>
  <si>
    <t>ムタ</t>
  </si>
  <si>
    <t>MUTA</t>
  </si>
  <si>
    <t>日本エジプト科学技術連携センター</t>
  </si>
  <si>
    <t>Center for Japan-Egypt Cooperation in Science and Technology</t>
  </si>
  <si>
    <t>ABDEL-RAHMAN</t>
  </si>
  <si>
    <t>Adel</t>
  </si>
  <si>
    <t>Bedair</t>
  </si>
  <si>
    <t>エジプト日本科学技術大学</t>
  </si>
  <si>
    <t>Egypt-Japan University of Science and Technology</t>
  </si>
  <si>
    <t>電子通信工学専攻</t>
  </si>
  <si>
    <t>Dept. of Electronics and Communications Engineering</t>
  </si>
  <si>
    <t>電子デバイスおよび電子機器関連</t>
  </si>
  <si>
    <t>21039611-000201</t>
  </si>
  <si>
    <t>海洋ごみ削減に向けたエジプトでの生分解性プラスチック製造へのナツメヤシ残渣の活用</t>
  </si>
  <si>
    <t>Utilization of date palm residue to biodegradable plastic production in Egypt for reducing marine plastic litter</t>
  </si>
  <si>
    <t>山本</t>
  </si>
  <si>
    <t>光夫</t>
  </si>
  <si>
    <t>ヤマモト</t>
  </si>
  <si>
    <t>ミツオ</t>
  </si>
  <si>
    <t>YAMAMOTO</t>
  </si>
  <si>
    <t>Mitsuo</t>
  </si>
  <si>
    <t>大学院農学生命科学研究科</t>
  </si>
  <si>
    <t>Graduate School of Agricultural and Life Sciences</t>
  </si>
  <si>
    <t>ABDEL-MAWGOOD</t>
  </si>
  <si>
    <t>Ahmed</t>
  </si>
  <si>
    <t>Lotfy</t>
  </si>
  <si>
    <t>基礎・応用科学研究所</t>
  </si>
  <si>
    <t>Institute of Basic and Applied Sciences</t>
  </si>
  <si>
    <t>循環型社会システム関連</t>
  </si>
  <si>
    <t>21039901-000202</t>
  </si>
  <si>
    <t>米国(OP)との共同研究</t>
  </si>
  <si>
    <t>オープンパートナーシップ</t>
  </si>
  <si>
    <t>Open Partnership</t>
  </si>
  <si>
    <t>OP</t>
  </si>
  <si>
    <t>USA</t>
  </si>
  <si>
    <t>米国</t>
  </si>
  <si>
    <t>United States of America</t>
  </si>
  <si>
    <t>光照射型生物学的処理による排水からのエネルギーおよび放射性物質の回収</t>
  </si>
  <si>
    <t>Recovery of energy and radioactive material from wastewater by phototrophic biological treatment</t>
  </si>
  <si>
    <t>日髙</t>
  </si>
  <si>
    <t>平</t>
  </si>
  <si>
    <t>ヒダカ</t>
  </si>
  <si>
    <t>タイラ</t>
  </si>
  <si>
    <t>HIDAKA</t>
  </si>
  <si>
    <t>Taira</t>
  </si>
  <si>
    <t>PARK</t>
  </si>
  <si>
    <t>Chul</t>
  </si>
  <si>
    <t>マサチューセッツ大学アマースト校</t>
  </si>
  <si>
    <t>University of Massachusetts Amherst</t>
  </si>
  <si>
    <t>工学部・土木環境工学科</t>
  </si>
  <si>
    <t>College of Engineering, Civil and Environmental Engineering</t>
  </si>
  <si>
    <t>環境負荷低減技術および保全修復技術関連</t>
  </si>
  <si>
    <t>21039901-000549</t>
  </si>
  <si>
    <t>英国(OP)との共同研究</t>
  </si>
  <si>
    <t>GBR</t>
  </si>
  <si>
    <t>英国</t>
  </si>
  <si>
    <t>United Kingdom</t>
  </si>
  <si>
    <t>栽培化関連遺伝子群の変異から紐解くイネの栽培化過程と伝播</t>
  </si>
  <si>
    <t>Understanding the history of cultivated rice by evaluation of the mutations in genes selected for during domestication</t>
  </si>
  <si>
    <t>亮</t>
  </si>
  <si>
    <t>リョウ</t>
  </si>
  <si>
    <t>Ryo</t>
  </si>
  <si>
    <t>大学院農学研究科</t>
  </si>
  <si>
    <t>Graduate School of Agricultural Science</t>
  </si>
  <si>
    <t>FULLER</t>
  </si>
  <si>
    <t>Dorian</t>
  </si>
  <si>
    <t>Q</t>
  </si>
  <si>
    <t>ロンドン大学</t>
  </si>
  <si>
    <t>University College London</t>
  </si>
  <si>
    <t>考古学研究所</t>
  </si>
  <si>
    <t>Institute of Archaeology</t>
  </si>
  <si>
    <t>遺伝育種科学関連</t>
  </si>
  <si>
    <t>21039901-000746</t>
  </si>
  <si>
    <t>ノルウェー(OP)との共同研究</t>
  </si>
  <si>
    <t>NOR</t>
  </si>
  <si>
    <t>ノルウェー</t>
  </si>
  <si>
    <t>Norway</t>
  </si>
  <si>
    <t>瞳孔計測による仮想現実とのインタラクション</t>
  </si>
  <si>
    <t>Interaction with virtual reality through pupillometry</t>
  </si>
  <si>
    <t>南</t>
  </si>
  <si>
    <t>哲人</t>
  </si>
  <si>
    <t>ミナミ</t>
  </si>
  <si>
    <t>テツト</t>
  </si>
  <si>
    <t>MINAMI</t>
  </si>
  <si>
    <t>Tetsuto</t>
  </si>
  <si>
    <t>豊橋技術科学大学</t>
  </si>
  <si>
    <t>Toyohashi University of Technology</t>
  </si>
  <si>
    <t>豊橋技科大</t>
  </si>
  <si>
    <t>Department of Computer Science and Engineering</t>
  </si>
  <si>
    <t>LAENG</t>
  </si>
  <si>
    <t>Bruno</t>
  </si>
  <si>
    <t>オスロ大学</t>
  </si>
  <si>
    <t>University of Oslo</t>
  </si>
  <si>
    <t>心理学部</t>
  </si>
  <si>
    <t>Department of Psychology</t>
  </si>
  <si>
    <t>感性情報学関連</t>
  </si>
  <si>
    <t>21039901-000802</t>
  </si>
  <si>
    <t>台湾(OP)との共同研究</t>
  </si>
  <si>
    <t>TWN</t>
  </si>
  <si>
    <t>台湾</t>
  </si>
  <si>
    <t>Taiwan</t>
  </si>
  <si>
    <t>洋上風力発電施設の導入が水産有用魚の移動生態に及ぼす影響に関する国際共同調査</t>
  </si>
  <si>
    <t>International joint research on potential impacts of offshore wind farm installation on fish migration in the East China Sea</t>
  </si>
  <si>
    <t>河邊</t>
  </si>
  <si>
    <t>玲</t>
  </si>
  <si>
    <t>カワベ</t>
  </si>
  <si>
    <t>KAWABE</t>
  </si>
  <si>
    <t>長崎大学</t>
  </si>
  <si>
    <t>NAGASAKI UNIVERSITY</t>
  </si>
  <si>
    <t>長崎大</t>
  </si>
  <si>
    <t>海洋未来イノベーション機構</t>
  </si>
  <si>
    <t>Organization for Marine Science and Technology</t>
  </si>
  <si>
    <t>YEH</t>
  </si>
  <si>
    <t>Hsin-Ming</t>
  </si>
  <si>
    <t>台湾行政院農業委員会水産試験所</t>
  </si>
  <si>
    <t>Fisheries Research Institute, Council of Agriculture, Executive Yuen, Taiwan</t>
  </si>
  <si>
    <t>海洋漁業組</t>
  </si>
  <si>
    <t>Marine Fisheries Division</t>
  </si>
  <si>
    <t>組長</t>
  </si>
  <si>
    <t>Deputy Director</t>
  </si>
  <si>
    <t>水圏生産科学関連</t>
  </si>
  <si>
    <t>21039901-000882</t>
  </si>
  <si>
    <t>インドネシア(OP)との共同研究</t>
  </si>
  <si>
    <t>火山性泥土由来の微生物の利活用による強酸性バイオマス廃液からの発電と肥料転化</t>
  </si>
  <si>
    <t>Electric Power Generation and Fertilizer Conversion from Strongly Acidic Biomass Wastewater Utilizing Volcanic Origin Microorganisms</t>
  </si>
  <si>
    <t>冨永</t>
  </si>
  <si>
    <t>昌人</t>
  </si>
  <si>
    <t>マサト</t>
  </si>
  <si>
    <t>Masato</t>
  </si>
  <si>
    <t>KURNIAWAN</t>
  </si>
  <si>
    <t>Fredy</t>
  </si>
  <si>
    <t>スラバヤ工科大学</t>
  </si>
  <si>
    <t>Institut Teknologi Sepuluh Nopember</t>
  </si>
  <si>
    <t>21039901-000922</t>
  </si>
  <si>
    <t>可視光画像による鮮魚および冷凍魚品質の非破壊迅速評価AIシステムの開発</t>
  </si>
  <si>
    <t>Development of AI system using visible-light image for nondestructive and quick evaluation of quality in both fresh and frozen fish.</t>
  </si>
  <si>
    <t>髙橋</t>
  </si>
  <si>
    <t>希元</t>
  </si>
  <si>
    <t>タカハシ</t>
  </si>
  <si>
    <t>キゲン</t>
  </si>
  <si>
    <t>TAKAHASHI</t>
  </si>
  <si>
    <t>Kigen</t>
  </si>
  <si>
    <t>東京海洋大学</t>
  </si>
  <si>
    <t>Tokyo University of Marine Science and Technology</t>
  </si>
  <si>
    <t>海洋大</t>
  </si>
  <si>
    <t>学術研究院食品生産科学部門</t>
  </si>
  <si>
    <t>Department of Food Science and Technology, Faculty</t>
  </si>
  <si>
    <t>SONE</t>
  </si>
  <si>
    <t>Izumi</t>
  </si>
  <si>
    <t>ノルウェー食品・漁業・水産養殖研究所</t>
  </si>
  <si>
    <t>NOFIMA</t>
  </si>
  <si>
    <t>遠洋魚グループ</t>
  </si>
  <si>
    <t>Pelagic Fish Group</t>
  </si>
  <si>
    <t>Research Scientist</t>
  </si>
  <si>
    <t>水圏生命科学関連</t>
  </si>
  <si>
    <t>22031011-000021</t>
  </si>
  <si>
    <t>フランス(MEAE-MESR)との共同研究</t>
  </si>
  <si>
    <t>ヨーロッパ・外務省-高等教育・研究省</t>
  </si>
  <si>
    <t>Ministry for Europe and Foreign Affairs - Ministry of Higher Education and Research</t>
  </si>
  <si>
    <t>MEAE-MESR</t>
  </si>
  <si>
    <t>FRA</t>
  </si>
  <si>
    <t>フランス</t>
  </si>
  <si>
    <t>France</t>
  </si>
  <si>
    <t>超分子論的アプローチによる核燃料再処理プロセスの高度化研究</t>
  </si>
  <si>
    <t>Design of supramolecular systems for spent nuclear fuel reprocessing and the recovery of valuable metals</t>
  </si>
  <si>
    <t>元川</t>
  </si>
  <si>
    <t>竜平</t>
  </si>
  <si>
    <t>モトカワ</t>
  </si>
  <si>
    <t>リュウヘイ</t>
  </si>
  <si>
    <t>MOTOKAWA</t>
  </si>
  <si>
    <t>Ryuhei</t>
  </si>
  <si>
    <t>国立研究開発法人日本原子力研究開発機構</t>
  </si>
  <si>
    <t>Japan Atomic Energy Agency</t>
  </si>
  <si>
    <t>日本原子力研</t>
  </si>
  <si>
    <t>物質科学研究センター</t>
  </si>
  <si>
    <t>Materials Sciences Research Center</t>
  </si>
  <si>
    <t>研究主幹</t>
  </si>
  <si>
    <t>Principal Researcher</t>
  </si>
  <si>
    <t>BOURGEOIS</t>
  </si>
  <si>
    <t>Damien</t>
  </si>
  <si>
    <t>フランス国立科学研究センター</t>
  </si>
  <si>
    <t>French National Centre for Scientific Research (CNRS)</t>
  </si>
  <si>
    <t>マルクール分離化学研究所</t>
  </si>
  <si>
    <t>Marcoule Institute for Separation Chemistry (ICSM)</t>
  </si>
  <si>
    <t>研究部長</t>
  </si>
  <si>
    <t>Research Director</t>
  </si>
  <si>
    <t>原子力工学関連</t>
  </si>
  <si>
    <t>22031011-000061</t>
  </si>
  <si>
    <t>側根形成機構を利用した根瘤形成分子機構の進化による寄生の仕組みの進化</t>
  </si>
  <si>
    <t>Are lipid-targeted regulatory networks similarly involved in plant lateral root formation and nematode-induced gall formation?</t>
  </si>
  <si>
    <t>澤</t>
  </si>
  <si>
    <t>進一郎</t>
  </si>
  <si>
    <t>サワ</t>
  </si>
  <si>
    <t>SAWA</t>
  </si>
  <si>
    <t>熊本大学</t>
  </si>
  <si>
    <t>Kumamoto University</t>
  </si>
  <si>
    <t>熊本大</t>
  </si>
  <si>
    <t>大学院先端科学研究部</t>
  </si>
  <si>
    <t>Faculty of Advanced Science and Technology</t>
  </si>
  <si>
    <t>GUYOMARC'H</t>
  </si>
  <si>
    <t>Soazig</t>
  </si>
  <si>
    <t>モンペリエ大学</t>
  </si>
  <si>
    <t>University of Montpellier</t>
  </si>
  <si>
    <t>発生学研究所</t>
  </si>
  <si>
    <t>Institute of Research for Development</t>
  </si>
  <si>
    <t>植物分子および生理科学関連</t>
  </si>
  <si>
    <t>22031011-000141</t>
  </si>
  <si>
    <t>新規解析ツールの開発による哺乳類と節足動物間のフラビウイルス伝達メカニズムの解明</t>
  </si>
  <si>
    <t>Analysis of transmission mechanism of Flavivirus between mammals and arthropods by development of novel tools</t>
  </si>
  <si>
    <t>内田</t>
  </si>
  <si>
    <t>玲麻</t>
  </si>
  <si>
    <t>ウチダ</t>
  </si>
  <si>
    <t>レオ</t>
  </si>
  <si>
    <t>UCHIDA</t>
  </si>
  <si>
    <t>Leo</t>
  </si>
  <si>
    <t>酪農学園大学</t>
  </si>
  <si>
    <t>RAKUNO GAKUEN UNIVERSITY</t>
  </si>
  <si>
    <t>酪農学園大</t>
  </si>
  <si>
    <t>獣医学群</t>
  </si>
  <si>
    <t>Veterinary Medicine</t>
  </si>
  <si>
    <t>HAMEL</t>
  </si>
  <si>
    <t>Rodolphe</t>
  </si>
  <si>
    <t>フランス国立開発研究所</t>
  </si>
  <si>
    <t>National French Research Institute for sustainable Development (IRD)</t>
  </si>
  <si>
    <t>Infectious and Vector Diseases: Ecology, Genetics, Evolution and Control</t>
  </si>
  <si>
    <t>Research Associate</t>
  </si>
  <si>
    <t>ウイルス学関連</t>
  </si>
  <si>
    <t>22031011-000182</t>
  </si>
  <si>
    <t>超純良な有機物質における新規な粒的超伝導</t>
  </si>
  <si>
    <t>Novel granular superconductivity in ultra-clean organic systems</t>
  </si>
  <si>
    <t>米澤</t>
  </si>
  <si>
    <t>進吾</t>
  </si>
  <si>
    <t>ヨネザワ</t>
  </si>
  <si>
    <t>シンゴ</t>
  </si>
  <si>
    <t>YONEZAWA</t>
  </si>
  <si>
    <t>Shingo</t>
  </si>
  <si>
    <t>工学研究科</t>
  </si>
  <si>
    <t>MARRACHE-KIKUCHI</t>
  </si>
  <si>
    <t>Claire</t>
  </si>
  <si>
    <t>Akiko</t>
  </si>
  <si>
    <t>パリ＝サクレ大学</t>
  </si>
  <si>
    <t>Paris-Saclay University</t>
  </si>
  <si>
    <t>イレーヌ・ジョリオ＝キュリー研究所</t>
  </si>
  <si>
    <t>The Irene-Joliot Curie Physics of Two Infinities Lab (IJCLab)</t>
  </si>
  <si>
    <t>磁性、超伝導および強相関系関連</t>
  </si>
  <si>
    <t>22031011-000341</t>
  </si>
  <si>
    <t>ニアアイディスプレイ技術を用いた複合現実感における知覚的リアリズムの探求</t>
  </si>
  <si>
    <t>SurreARisme: Exploring Perceptual Realism in Mixed Reality using Novel Near-Eye Display Technologies</t>
  </si>
  <si>
    <t>勇太</t>
  </si>
  <si>
    <t>ユウタ</t>
  </si>
  <si>
    <t>ITOH</t>
  </si>
  <si>
    <t>Yuta</t>
  </si>
  <si>
    <t>大学院情報学環</t>
  </si>
  <si>
    <t>Interfaculty Initiative in Information Studies</t>
  </si>
  <si>
    <t>特任准教授</t>
  </si>
  <si>
    <t>Project Associate Professor</t>
  </si>
  <si>
    <t>NORMAND</t>
  </si>
  <si>
    <t>Jean-Marie</t>
  </si>
  <si>
    <t>ナント国立高等中央学校</t>
  </si>
  <si>
    <t>Ecole Centrale de Nantes</t>
  </si>
  <si>
    <t>コンピュータサイエンス・数学科</t>
  </si>
  <si>
    <t>Computer Science and Mathematics Department</t>
  </si>
  <si>
    <t>ヒューマンインタフェースおよびインタラクション関連</t>
  </si>
  <si>
    <t>22031011-000421</t>
  </si>
  <si>
    <t>超高線量率放射線治療FLASH効果メカニズムの系統的研究</t>
  </si>
  <si>
    <t>Mechanism of advanced FLASH radiotherapy investigated by radiochemical experiment and Geant4-DNA Monte-Carlo simulation</t>
  </si>
  <si>
    <t>小平</t>
  </si>
  <si>
    <t>聡</t>
  </si>
  <si>
    <t>コダイラ</t>
  </si>
  <si>
    <t>サトシ</t>
  </si>
  <si>
    <t>KODAIRA</t>
  </si>
  <si>
    <t>Satoshi</t>
  </si>
  <si>
    <t>放射線医学研究所</t>
  </si>
  <si>
    <t>National Institute of Radiological Sciences</t>
  </si>
  <si>
    <t>グループリーダ―</t>
  </si>
  <si>
    <t>Group Leader</t>
  </si>
  <si>
    <t>RAFFY</t>
  </si>
  <si>
    <t>Quentin</t>
  </si>
  <si>
    <t>フランス国立科学センター・ユベールキュリアン学際研究所</t>
  </si>
  <si>
    <t>Institut Pluridisciplinaire Hubert Curien / CNRS</t>
  </si>
  <si>
    <t>放射線化学研究室</t>
  </si>
  <si>
    <t>Radiation Chemistry Division</t>
  </si>
  <si>
    <t>放射線科学関連</t>
  </si>
  <si>
    <t>22031011-000481</t>
  </si>
  <si>
    <t>マシンビジョンのための画像とビデオ圧縮技術の創出</t>
  </si>
  <si>
    <t>Image and Video Compression for Computer Vision Applications</t>
  </si>
  <si>
    <t>周</t>
  </si>
  <si>
    <t>金佳</t>
  </si>
  <si>
    <t>シュウ</t>
  </si>
  <si>
    <t>キンカ</t>
  </si>
  <si>
    <t>ZHOU</t>
  </si>
  <si>
    <t>Jinjia</t>
  </si>
  <si>
    <t>法政大学</t>
  </si>
  <si>
    <t>Hosei University</t>
  </si>
  <si>
    <t>法政大</t>
  </si>
  <si>
    <t>Lu</t>
  </si>
  <si>
    <t>国立応用科学院レンヌ校（インサ・レンヌ)</t>
  </si>
  <si>
    <t>INSA Rennes</t>
  </si>
  <si>
    <t>電子計算機工学部</t>
  </si>
  <si>
    <t>Department of Electronics and Computer Engineering</t>
  </si>
  <si>
    <t>知能情報学関連</t>
  </si>
  <si>
    <t>22031011-000521</t>
  </si>
  <si>
    <t>生体模倣と4Dプリンティングによる海洋応用のための適応構造の開発</t>
  </si>
  <si>
    <t>Biomimicry and 4D printing to develop adaptive structures for marine applications</t>
  </si>
  <si>
    <t>松崎</t>
  </si>
  <si>
    <t>亮介</t>
  </si>
  <si>
    <t>マツザキ</t>
  </si>
  <si>
    <t>リョウスケ</t>
  </si>
  <si>
    <t>MATSUZAKI</t>
  </si>
  <si>
    <t>Ryosuke</t>
  </si>
  <si>
    <t>創域理工学部　機械航空宇宙工学科</t>
  </si>
  <si>
    <t>Faculty of Science and Technology</t>
  </si>
  <si>
    <t>LE DUIGOU</t>
  </si>
  <si>
    <t>Antoine</t>
  </si>
  <si>
    <t>南ブルターニュ大学</t>
  </si>
  <si>
    <t>University of South Brittany</t>
  </si>
  <si>
    <t>IRDL (Institut de recherche Dupuy de Lome)</t>
  </si>
  <si>
    <t>材料力学および機械材料関連</t>
  </si>
  <si>
    <t>22031011-000561</t>
  </si>
  <si>
    <t>パンデミックにおける健康と人権の均衡――日本とフランスの経験に対する比較法的分析</t>
  </si>
  <si>
    <t>How to reconcile health and fundamental rights in times of pandemic - A legal analysis of the experiences of France and Japan</t>
  </si>
  <si>
    <t>磯部</t>
  </si>
  <si>
    <t>哲</t>
  </si>
  <si>
    <t>イソベ</t>
  </si>
  <si>
    <t>テツ</t>
  </si>
  <si>
    <t>ISOBE</t>
  </si>
  <si>
    <t>Tetsu</t>
  </si>
  <si>
    <t>法務研究科</t>
  </si>
  <si>
    <t>Law School</t>
  </si>
  <si>
    <t>ROUSSET</t>
  </si>
  <si>
    <t>Guillaume</t>
  </si>
  <si>
    <t>Frank</t>
  </si>
  <si>
    <t>リヨン第３大学</t>
  </si>
  <si>
    <t>University of Lyon III</t>
  </si>
  <si>
    <t>法学部</t>
  </si>
  <si>
    <t>Faculty of Law</t>
  </si>
  <si>
    <t>社会科学</t>
  </si>
  <si>
    <t>新領域法学関連</t>
  </si>
  <si>
    <t>22031011-000581</t>
  </si>
  <si>
    <t>機械証明と高階書換え理論によるソフトウェア安全性保証技術の高度化</t>
  </si>
  <si>
    <t>Advanced High-Assurance Software Technology by Proof Assistants with Higher-Order Rewriting</t>
  </si>
  <si>
    <t>浜名</t>
  </si>
  <si>
    <t>誠</t>
  </si>
  <si>
    <t>ハマナ</t>
  </si>
  <si>
    <t>マコト</t>
  </si>
  <si>
    <t>HAMANA</t>
  </si>
  <si>
    <t>Makoto</t>
  </si>
  <si>
    <t>群馬大学</t>
  </si>
  <si>
    <t>Gunma University</t>
  </si>
  <si>
    <t>群馬大</t>
  </si>
  <si>
    <t>情報学部</t>
  </si>
  <si>
    <t>Faculty of Informatics</t>
  </si>
  <si>
    <t>BLANQUI</t>
  </si>
  <si>
    <t>Frederic</t>
  </si>
  <si>
    <t>INRIA</t>
  </si>
  <si>
    <t>Deducteam</t>
  </si>
  <si>
    <t>常勤研究員</t>
  </si>
  <si>
    <t>Reseacher</t>
  </si>
  <si>
    <t>ソフトウェア関連</t>
  </si>
  <si>
    <t>22031011-000621</t>
  </si>
  <si>
    <t>ヒト大腸チップを用いた細胞外小胞による宿主ー寄生虫相互作用の解明</t>
  </si>
  <si>
    <t>Analysis of the role of Entamoeba histolytica extracellular vesicles in host-parasite interaction using human colon-on-chip.</t>
  </si>
  <si>
    <t>サントス</t>
  </si>
  <si>
    <t>ヘルベルト</t>
  </si>
  <si>
    <t>SANTOS</t>
  </si>
  <si>
    <t>Herbert</t>
  </si>
  <si>
    <t>大学院医学系研究科</t>
  </si>
  <si>
    <t>Graduate School of Medicine</t>
  </si>
  <si>
    <t>LABRUYERE</t>
  </si>
  <si>
    <t>Elisabeth</t>
  </si>
  <si>
    <t>パスツール研究所</t>
  </si>
  <si>
    <t>Institut Pasteur</t>
  </si>
  <si>
    <t>バイオイメージ分析ユニット</t>
  </si>
  <si>
    <t>Bioimage Analysis Unit</t>
  </si>
  <si>
    <t>主任研究官</t>
  </si>
  <si>
    <t>Senior Researcher</t>
  </si>
  <si>
    <t>寄生虫学関連</t>
  </si>
  <si>
    <t>22031011-000641</t>
  </si>
  <si>
    <t>ガス拡散型酵素機能電極の新規設計とバイオデバイスへの応用</t>
  </si>
  <si>
    <t>New design and complete modelling of gas-diffusion enzymatic electrodes for optimization of biodevices</t>
  </si>
  <si>
    <t>宋和</t>
  </si>
  <si>
    <t>慶盛</t>
  </si>
  <si>
    <t>ソワ</t>
  </si>
  <si>
    <t>ケイセイ</t>
  </si>
  <si>
    <t>SOWA</t>
  </si>
  <si>
    <t>Keisei</t>
  </si>
  <si>
    <t>農学研究科</t>
  </si>
  <si>
    <t>Division of Applied Life Sciences</t>
  </si>
  <si>
    <t>IEVGEN</t>
  </si>
  <si>
    <t>Mazurenko</t>
  </si>
  <si>
    <t>The French National Centre for Scientific Research (CNRS)</t>
  </si>
  <si>
    <t>Laboratory of Bioenergetics and Protein Engineering (BIP)</t>
  </si>
  <si>
    <t>CNRS研究員</t>
  </si>
  <si>
    <t>CNRS Researcher</t>
  </si>
  <si>
    <t>エネルギー関連化学</t>
  </si>
  <si>
    <t>22032011-000061</t>
  </si>
  <si>
    <t>中国河北・河南省におけるNPIPと食道癌発生の関連を検証するための集学的研究</t>
  </si>
  <si>
    <t>Multidisciplinary study to address the causal relationship between NPIP exposure and esophageal cancer in Hebei and Henan Province of China</t>
  </si>
  <si>
    <t>戸塚</t>
  </si>
  <si>
    <t>ゆ加里</t>
  </si>
  <si>
    <t>トツカ</t>
  </si>
  <si>
    <t>ユカリ</t>
  </si>
  <si>
    <t>TOTSUKA</t>
  </si>
  <si>
    <t>Yukari</t>
  </si>
  <si>
    <t>日本大学</t>
  </si>
  <si>
    <t>NIHON UNIVERSITY</t>
  </si>
  <si>
    <t>日大</t>
  </si>
  <si>
    <t>Nihon University School of Pharmacy</t>
  </si>
  <si>
    <t>SHAN</t>
  </si>
  <si>
    <t>Baoen</t>
  </si>
  <si>
    <t>河北腫瘤研究所＆河北医科大学第四医院</t>
  </si>
  <si>
    <t>The Fourth Hospital of Hebei Medical University &amp; Hebei Cancer Institute</t>
  </si>
  <si>
    <t>衛生学および公衆衛生学分野関連：実験系を含む</t>
  </si>
  <si>
    <t>22032011-000248</t>
  </si>
  <si>
    <t>分子分離用のグラフェンを基材とした膜におけるサブナノメートルチャネルの精密な構築</t>
  </si>
  <si>
    <t>Precise construction of sub-nanometer channels in graphene-based membranes for molecular separations</t>
  </si>
  <si>
    <t>松山</t>
  </si>
  <si>
    <t>秀人</t>
  </si>
  <si>
    <t>マツヤマ</t>
  </si>
  <si>
    <t>ヒデト</t>
  </si>
  <si>
    <t>MATSUYAMA</t>
  </si>
  <si>
    <t>Hideto</t>
  </si>
  <si>
    <t>先端膜工学研究センター</t>
  </si>
  <si>
    <t>Research Center for Membrane and Film
Technology</t>
  </si>
  <si>
    <t>JIN</t>
  </si>
  <si>
    <t>Wanqin</t>
  </si>
  <si>
    <t>南京工業大学</t>
  </si>
  <si>
    <t>Nanjing Tech University</t>
  </si>
  <si>
    <t>State Key Laboratory of Materials-Oriented Chemical Engineering</t>
  </si>
  <si>
    <t>移動現象および単位操作関連</t>
  </si>
  <si>
    <t>22032011-000301</t>
  </si>
  <si>
    <t>プラズマナノ製造プロセスによる単結晶SiCウエハの高能率ダメージフリー製造</t>
  </si>
  <si>
    <t>High-efficiency damage-free manufacturing of single-crystal SiC wafers by plasma nano-manufacturing process</t>
  </si>
  <si>
    <t>山村</t>
  </si>
  <si>
    <t>和也</t>
  </si>
  <si>
    <t>ヤマムラ</t>
  </si>
  <si>
    <t>カズヤ</t>
  </si>
  <si>
    <t>YAMAMURA</t>
  </si>
  <si>
    <t>Kazuya</t>
  </si>
  <si>
    <t>DENG</t>
  </si>
  <si>
    <t>南方科技大学</t>
  </si>
  <si>
    <t>Southern University of Science and Technology</t>
  </si>
  <si>
    <t>加工学および生産工学関連</t>
  </si>
  <si>
    <t>22032011-000608</t>
  </si>
  <si>
    <t>加速ミューオンを用いたg-2・EDM測定による標準理論を超える物理の検証</t>
  </si>
  <si>
    <t>Testimony of physics beyond the standard model in a measurement of muon (g-2) and EDM with a reaccelerated thermal muon beam</t>
  </si>
  <si>
    <t>三部</t>
  </si>
  <si>
    <t>勉</t>
  </si>
  <si>
    <t>ミベ</t>
  </si>
  <si>
    <t>MIBE</t>
  </si>
  <si>
    <t>大学共同利用機関法人高エネルギー加速器研究機構</t>
  </si>
  <si>
    <t>High Energy Accelerator Research Organization</t>
  </si>
  <si>
    <t>高エネ加速器機構</t>
  </si>
  <si>
    <t>素粒子原子核研究所</t>
  </si>
  <si>
    <t>Institute of Particle and Nuclear Studies</t>
  </si>
  <si>
    <t>Liang</t>
  </si>
  <si>
    <t>物理・天文学科</t>
  </si>
  <si>
    <t>School of Physics and Astronomy</t>
  </si>
  <si>
    <t>素粒子、原子核、宇宙線および宇宙物理に関連する実験</t>
  </si>
  <si>
    <t>22032011-000622</t>
  </si>
  <si>
    <t>地球環境課題対応に向けた新しい高効率多接合太陽電池の基礎研究</t>
  </si>
  <si>
    <t>Fundamental study on novel high-efficiency multi-junction solar cells for mobility and SDGs</t>
  </si>
  <si>
    <t>秋山</t>
  </si>
  <si>
    <t>英文</t>
  </si>
  <si>
    <t>アキヤマ</t>
  </si>
  <si>
    <t>ヒデフミ</t>
  </si>
  <si>
    <t>AKIYAMA</t>
  </si>
  <si>
    <t>Hidefumi</t>
  </si>
  <si>
    <t>物性研究所</t>
  </si>
  <si>
    <t>The Institute for Solid State Physics</t>
  </si>
  <si>
    <t>ZHU</t>
  </si>
  <si>
    <t>中山大学</t>
  </si>
  <si>
    <t>Sun Yat-sen University</t>
  </si>
  <si>
    <t>物理研究科</t>
  </si>
  <si>
    <t>School of Physics</t>
  </si>
  <si>
    <t>22032011-000863</t>
  </si>
  <si>
    <t>量子多体系における断熱ショートカット</t>
  </si>
  <si>
    <t>Shortcuts to Adiabaticity for Quantum Many-body Systems</t>
  </si>
  <si>
    <t>ブッシュ</t>
  </si>
  <si>
    <t>トーマス</t>
  </si>
  <si>
    <t>BUSCH</t>
  </si>
  <si>
    <t>Thomas</t>
  </si>
  <si>
    <t>沖縄科学技術大学院大学</t>
  </si>
  <si>
    <t>Okinawa Institute of Science and Technology Graduate University</t>
  </si>
  <si>
    <t>沖縄科学技術大学院大</t>
  </si>
  <si>
    <t>量子システム研究ユニット</t>
  </si>
  <si>
    <t>Quantum Systems Unit</t>
  </si>
  <si>
    <t>CHEN</t>
  </si>
  <si>
    <t>Xi</t>
  </si>
  <si>
    <t>上海大学</t>
  </si>
  <si>
    <t>Shanghai University</t>
  </si>
  <si>
    <t>Colleges of Sciences</t>
  </si>
  <si>
    <t>数理物理および物性基礎関連</t>
  </si>
  <si>
    <t>22032011-000872</t>
  </si>
  <si>
    <t>３D印刷とon-chip技術によるがん幹細胞からのヘテロがん組織培養モデル構築</t>
  </si>
  <si>
    <t>Engineering of in vitro heterogenic tumor models from cancer stem cells based on 3D bioprinting and on-chip technologies</t>
  </si>
  <si>
    <t>酒井</t>
  </si>
  <si>
    <t>康行</t>
  </si>
  <si>
    <t>サカイ</t>
  </si>
  <si>
    <t>ヤスユキ</t>
  </si>
  <si>
    <t>SAKAI</t>
  </si>
  <si>
    <t>Yasuyuki</t>
  </si>
  <si>
    <t>大学院・工学系研究科</t>
  </si>
  <si>
    <t>PANG</t>
  </si>
  <si>
    <t>Yaun</t>
  </si>
  <si>
    <t>機械工程学院</t>
  </si>
  <si>
    <t>School of Mechanical Engineering</t>
  </si>
  <si>
    <t>助理研究員</t>
  </si>
  <si>
    <t>生体医工学関連</t>
  </si>
  <si>
    <t>22032011-000875</t>
  </si>
  <si>
    <t>海洋環境モニタリングを実現する柔らかいセンサータグの基盤技術</t>
  </si>
  <si>
    <t>Platform technology for flexible ocean environment monitoring sensor tags</t>
  </si>
  <si>
    <t>菅原</t>
  </si>
  <si>
    <t>徹</t>
  </si>
  <si>
    <t>スガハラ</t>
  </si>
  <si>
    <t>トオル</t>
  </si>
  <si>
    <t>SUGAHARA</t>
  </si>
  <si>
    <t>Tohru</t>
  </si>
  <si>
    <t>京都工芸繊維大学</t>
  </si>
  <si>
    <t>Kyoto Institute of Technology</t>
  </si>
  <si>
    <t>京都工繊大</t>
  </si>
  <si>
    <t>材料化学系</t>
  </si>
  <si>
    <t>Faculty of Materials Science and Engineering</t>
  </si>
  <si>
    <t>YANG</t>
  </si>
  <si>
    <t>Yang</t>
  </si>
  <si>
    <t>中国科学院 深海科学与工程研究所</t>
  </si>
  <si>
    <t>Institute of Deep-Sea Science and Engineering, Chinese Academy of Sciences</t>
  </si>
  <si>
    <t>深海工程技術部</t>
  </si>
  <si>
    <t>Department of Deep Sea Engineering and Technology</t>
  </si>
  <si>
    <t>22032011-000947</t>
  </si>
  <si>
    <t>乳がん治療を目的とした抗腫瘍性生薬由来ナノ粒子の開発</t>
  </si>
  <si>
    <t>Traditional Chinese Medicine-derived nanoparticles for breast cancer research</t>
  </si>
  <si>
    <t>草森</t>
  </si>
  <si>
    <t>浩輔</t>
  </si>
  <si>
    <t>クサモリ</t>
  </si>
  <si>
    <t>コウスケ</t>
  </si>
  <si>
    <t>KUSAMORI</t>
  </si>
  <si>
    <t>Kosuke</t>
  </si>
  <si>
    <t>薬学部　生命創薬科学科</t>
  </si>
  <si>
    <t>Faculty of Pharmaceutical Sciences</t>
  </si>
  <si>
    <t>CAI</t>
  </si>
  <si>
    <t>Yu</t>
  </si>
  <si>
    <t>曁南大学</t>
  </si>
  <si>
    <t>College of Pharmacy Jinan University</t>
  </si>
  <si>
    <t>生体材料学関連</t>
  </si>
  <si>
    <t>22032011-000963</t>
  </si>
  <si>
    <t>視線計測実験に基づいたインフィード広告と消費者エンゲージメントの理解</t>
  </si>
  <si>
    <t>Impacts of In-feed Advertising on consumer engagement: Insights from Eye-tracking experiments</t>
  </si>
  <si>
    <t>矢田</t>
  </si>
  <si>
    <t>勝俊</t>
  </si>
  <si>
    <t>ヤダ</t>
  </si>
  <si>
    <t>カツトシ</t>
  </si>
  <si>
    <t>YADA</t>
  </si>
  <si>
    <t>Katsutoshi</t>
  </si>
  <si>
    <t>関西大学</t>
  </si>
  <si>
    <t>Kansai University</t>
  </si>
  <si>
    <t>関西大</t>
  </si>
  <si>
    <t>商学部</t>
  </si>
  <si>
    <t>Faculty of Business and Commerce</t>
  </si>
  <si>
    <t>Jun</t>
  </si>
  <si>
    <t>華中科技大学</t>
  </si>
  <si>
    <t>Huazhong University of Science and Technology</t>
  </si>
  <si>
    <t>管理学院</t>
  </si>
  <si>
    <t>School of Management</t>
  </si>
  <si>
    <t>経営学関連</t>
  </si>
  <si>
    <t>22032011-000983</t>
  </si>
  <si>
    <t>マテリアルズ・インフォマティクスを用いた熱輻射メタマテリアルの構造最適化</t>
  </si>
  <si>
    <t>Structural optimization of thermal radiation metamaterials by materials informatics</t>
  </si>
  <si>
    <t>塩見</t>
  </si>
  <si>
    <t>淳一郎</t>
  </si>
  <si>
    <t>シオミ</t>
  </si>
  <si>
    <t>ジュンイチロウ</t>
  </si>
  <si>
    <t>SHIOMI</t>
  </si>
  <si>
    <t>Junichiro</t>
  </si>
  <si>
    <t>HU</t>
  </si>
  <si>
    <t>Run</t>
  </si>
  <si>
    <t>エネルギー・電力工学部</t>
  </si>
  <si>
    <t>School of Energy and Power Engineering</t>
  </si>
  <si>
    <t>熱工学関連</t>
  </si>
  <si>
    <t>22032011-001009</t>
  </si>
  <si>
    <t>ペロブスカイト結晶のレーザー改質とそのX 線・γ線検出器への応用に関する研究</t>
  </si>
  <si>
    <t>Laser modification of perovskite crystals and its application for development of X/Gamma-ray detectors</t>
  </si>
  <si>
    <t>青木</t>
  </si>
  <si>
    <t>アオキ</t>
  </si>
  <si>
    <t>AOKI</t>
  </si>
  <si>
    <t>Toru</t>
  </si>
  <si>
    <t>静岡大学</t>
  </si>
  <si>
    <t>National University Corporation Shizuoka University</t>
  </si>
  <si>
    <t>静岡大</t>
  </si>
  <si>
    <t>電子工学研究所</t>
  </si>
  <si>
    <t>Research Institute of Electronics</t>
  </si>
  <si>
    <t>SHIMAO</t>
  </si>
  <si>
    <t>Wang</t>
  </si>
  <si>
    <t>中国科学院安徽光学精密机械研究所</t>
  </si>
  <si>
    <t>Anhui Institute of Optics and Fine Mechanics</t>
  </si>
  <si>
    <t>准分子激光与材料研究室</t>
  </si>
  <si>
    <t>Laser Science &amp; Technology Research Center</t>
  </si>
  <si>
    <t>22032011-001084</t>
  </si>
  <si>
    <t>伝染性造血器壊死症に対する魚類貪食性B細胞の役割およびヘルパーT細胞との相互作用</t>
  </si>
  <si>
    <t>Investigating the role of fish phagocytic B cells and their interaction with CD4 helper T cells in IHNV infection</t>
  </si>
  <si>
    <t>瀧澤</t>
  </si>
  <si>
    <t>文雄</t>
  </si>
  <si>
    <t>タキザワ</t>
  </si>
  <si>
    <t>フミオ</t>
  </si>
  <si>
    <t>TAKIZAWA</t>
  </si>
  <si>
    <t>Fumio</t>
  </si>
  <si>
    <t>福井県立大学</t>
  </si>
  <si>
    <t>Fukui Prefectural University</t>
  </si>
  <si>
    <t>福井県立大</t>
  </si>
  <si>
    <t>海洋生物資源学部</t>
  </si>
  <si>
    <t>Faculty of Marine Science and Technology</t>
  </si>
  <si>
    <t>XU</t>
  </si>
  <si>
    <t>Zhen</t>
  </si>
  <si>
    <t>中国科学院水生生物研究所</t>
  </si>
  <si>
    <t>Institute of Hydrobiology, Chinese Academy of Sciences</t>
  </si>
  <si>
    <t>State Key Laboratory of Freshwater Ecology and Biotechnology</t>
  </si>
  <si>
    <t>22032011-001086</t>
  </si>
  <si>
    <t>何千もの東アジアのヘリコバクターピロリゲノムの分析</t>
  </si>
  <si>
    <t>Analysis of thousands of East Asian Helicobacter pylori genomes</t>
  </si>
  <si>
    <t>山岡</t>
  </si>
  <si>
    <t>𠮷生</t>
  </si>
  <si>
    <t>ヤマオカ</t>
  </si>
  <si>
    <t>ヨシオ</t>
  </si>
  <si>
    <t>YAMAOKA</t>
  </si>
  <si>
    <t>Yoshio</t>
  </si>
  <si>
    <t>大分大学</t>
  </si>
  <si>
    <t>Oita University</t>
  </si>
  <si>
    <t>大分大</t>
  </si>
  <si>
    <t>医学部</t>
  </si>
  <si>
    <t>FALUSH</t>
  </si>
  <si>
    <t>Daniel</t>
  </si>
  <si>
    <t>上海パスツール研究所</t>
  </si>
  <si>
    <t>Institute Pasteur Shanghai</t>
  </si>
  <si>
    <t>細菌学関連</t>
  </si>
  <si>
    <t>22032041-000001</t>
  </si>
  <si>
    <t>キラル蛍光ナノ粒子を用いる不斉選択的ナノバイオイメージングおよび生物学的応用</t>
  </si>
  <si>
    <t>Enantioselective nanobioimaging and biological application by fluorescent nanomaterials with controlled chiral space</t>
  </si>
  <si>
    <t>伊原</t>
  </si>
  <si>
    <t>博隆</t>
  </si>
  <si>
    <t>イハラ</t>
  </si>
  <si>
    <t>ヒロタカ</t>
  </si>
  <si>
    <t>IHARA</t>
  </si>
  <si>
    <t>Hirotaka</t>
  </si>
  <si>
    <t>QIU</t>
  </si>
  <si>
    <t>Hongdeng</t>
  </si>
  <si>
    <t>中国科学院 蘭州化学物理研究所</t>
  </si>
  <si>
    <t>Lanzhou Institute of Chemical Physics, Chinese Academy of Science</t>
  </si>
  <si>
    <t>北西工業資源化学国家重点研究所</t>
  </si>
  <si>
    <t>Key Laboratory of Chemistry of Northwestern Plant Resources</t>
  </si>
  <si>
    <t>高分子材料関連</t>
  </si>
  <si>
    <t>22032041-000021</t>
  </si>
  <si>
    <t>高品質大面積単結晶ダイヤモンド成長とそのMEMSへの応用</t>
  </si>
  <si>
    <t>Growth of large-area high-quality single crystal diamond and application into MEMS</t>
  </si>
  <si>
    <t>メイヨン</t>
  </si>
  <si>
    <t>LIAO</t>
  </si>
  <si>
    <t>Meiyong</t>
  </si>
  <si>
    <t>国立研究開発法人物質・材料研究機構</t>
  </si>
  <si>
    <t>National Institute for Materials Science</t>
  </si>
  <si>
    <t>物質・材料研</t>
  </si>
  <si>
    <t>機能性材料研究拠点</t>
  </si>
  <si>
    <t>Research Center for Functional Materials</t>
  </si>
  <si>
    <t>主席研究員</t>
  </si>
  <si>
    <t>Guangchao</t>
  </si>
  <si>
    <t>中国科学院大学</t>
  </si>
  <si>
    <t>University of Chinese Academy of Sciences</t>
  </si>
  <si>
    <t>22032041-000161</t>
  </si>
  <si>
    <t>新規発光中心を持つ0次元ペロブスカイト型金属ハロゲン化物シンチレータの開発</t>
  </si>
  <si>
    <t>Zero-dimensional metal halide perovskites for radiation detection</t>
  </si>
  <si>
    <t>黒澤</t>
  </si>
  <si>
    <t>俊介</t>
  </si>
  <si>
    <t>クロサワ</t>
  </si>
  <si>
    <t>シュンスケ</t>
  </si>
  <si>
    <t>KUROSAWA</t>
  </si>
  <si>
    <t>Shunsuke</t>
  </si>
  <si>
    <t>未来科学技術共同研究センタ－</t>
  </si>
  <si>
    <t>New Industry Creation Hatchery Center</t>
  </si>
  <si>
    <t>Yuntao</t>
  </si>
  <si>
    <t>中国科学院上海珪酸塩研究所</t>
  </si>
  <si>
    <t>Shanghai Institute of Ceramics, Chinese Academy of Sciences</t>
  </si>
  <si>
    <t>Materials Science, Nuclear Engineering</t>
  </si>
  <si>
    <t>正教授　および　副所長</t>
  </si>
  <si>
    <t>Full professor and the Deputy Director</t>
  </si>
  <si>
    <t>無機材料および物性関連</t>
  </si>
  <si>
    <t>22032211-000061</t>
  </si>
  <si>
    <t>韓国(NRF)との共同研究</t>
  </si>
  <si>
    <t>韓国研究財団</t>
  </si>
  <si>
    <t>National Research Foundation of Korea</t>
  </si>
  <si>
    <t>NRF</t>
  </si>
  <si>
    <t>KOR</t>
  </si>
  <si>
    <t>韓国</t>
  </si>
  <si>
    <t>Korea</t>
  </si>
  <si>
    <t>ビタミンCとドーパミンを介した神経幹細胞の調節機構に関する研究</t>
  </si>
  <si>
    <t>Study on the regulatory mechanisms of neural stem cells through vitamin C and dopamine</t>
  </si>
  <si>
    <t>石神</t>
  </si>
  <si>
    <t>昭人</t>
  </si>
  <si>
    <t>イシガミ</t>
  </si>
  <si>
    <t>アキヒト</t>
  </si>
  <si>
    <t>ISHIGAMI</t>
  </si>
  <si>
    <t>Akihito</t>
  </si>
  <si>
    <t>地方独立行政法人東京都健康長寿医療センター（東京都健康長寿医療センター研究所）</t>
  </si>
  <si>
    <t>Tokyo Metropolitan Geriatric Hospital and Institute of Gerontology</t>
  </si>
  <si>
    <t>都健康長寿医療</t>
  </si>
  <si>
    <t>東京都健康長寿医療センター研究所</t>
  </si>
  <si>
    <t>Tokyo Metropolitan Institute of Gerontology</t>
  </si>
  <si>
    <t>Team Leader</t>
  </si>
  <si>
    <t>LEE</t>
  </si>
  <si>
    <t>Jaewon</t>
  </si>
  <si>
    <t>釜山大学</t>
  </si>
  <si>
    <t>Pusan National University</t>
  </si>
  <si>
    <t>栄養学および健康科学関連</t>
  </si>
  <si>
    <t>生物系</t>
  </si>
  <si>
    <t>22032211-000161</t>
  </si>
  <si>
    <t>非線形楕円型偏微分方程式とその応用</t>
  </si>
  <si>
    <t>Nonlinear Elliptic Equations and Its Applications</t>
  </si>
  <si>
    <t>田中</t>
  </si>
  <si>
    <t>敏</t>
  </si>
  <si>
    <t>タナカ</t>
  </si>
  <si>
    <t>TANAKA</t>
  </si>
  <si>
    <t>SIM</t>
  </si>
  <si>
    <t>Inbo</t>
  </si>
  <si>
    <t>蔚山大学</t>
  </si>
  <si>
    <t>University of Ulsan</t>
  </si>
  <si>
    <t>数学科</t>
  </si>
  <si>
    <t>Department of Mathematics</t>
  </si>
  <si>
    <t>数理解析学関連</t>
  </si>
  <si>
    <t>理工系</t>
  </si>
  <si>
    <t>22032211-000162</t>
  </si>
  <si>
    <t>異化的亜硫酸還元酵素の同位体分別から復元する硫黄の生物地球化学循環</t>
  </si>
  <si>
    <t>Biogeochemical sulfur cycling reconstructed from isotopic fractionation of dissimilatory sulfite reductase</t>
  </si>
  <si>
    <t>マックグリン</t>
  </si>
  <si>
    <t>ショウン</t>
  </si>
  <si>
    <t>MCGLYNN</t>
  </si>
  <si>
    <t>Shawn</t>
  </si>
  <si>
    <t>地球生命研究所</t>
  </si>
  <si>
    <t>Earth-Life Science Institute</t>
  </si>
  <si>
    <t>Min Sub</t>
  </si>
  <si>
    <t>ソウル国立大学</t>
  </si>
  <si>
    <t>Seoul National University</t>
  </si>
  <si>
    <t>地球環境科学</t>
  </si>
  <si>
    <t>School of Earth and Environmental Sciences</t>
  </si>
  <si>
    <t>地球生命科学関連</t>
  </si>
  <si>
    <t>学際・複合領域系</t>
  </si>
  <si>
    <t>22032211-000223</t>
  </si>
  <si>
    <t>自動運転車に対する信頼醸成モデルの開発と検証</t>
  </si>
  <si>
    <t>Developing and Validating a Trust-Building Model in Automated Vehicles</t>
  </si>
  <si>
    <t>筑波大学</t>
  </si>
  <si>
    <t>University of Tsukuba</t>
  </si>
  <si>
    <t>筑波大</t>
  </si>
  <si>
    <t>システム情報系</t>
  </si>
  <si>
    <t>Institute of Systems and Information Engineering</t>
  </si>
  <si>
    <t>Seulchan</t>
  </si>
  <si>
    <t>慶尚大学校</t>
  </si>
  <si>
    <t>Gyeongsang National University</t>
  </si>
  <si>
    <t>工科大学産業工学専攻</t>
  </si>
  <si>
    <t>Industrial and Systems Engineering, College of Engineering</t>
  </si>
  <si>
    <t>assistant professor</t>
  </si>
  <si>
    <t>認知科学関連</t>
  </si>
  <si>
    <t>22032211-000341</t>
  </si>
  <si>
    <t>低光量条件下での高精度デジタルホログラフィック顕微鏡技術</t>
  </si>
  <si>
    <t>High-accurate digital holographic microscopy technique under low light level conditions</t>
  </si>
  <si>
    <t>李</t>
  </si>
  <si>
    <t>旻哲</t>
  </si>
  <si>
    <t>イ</t>
  </si>
  <si>
    <t>ミンチョル</t>
  </si>
  <si>
    <t>Min-Chul</t>
  </si>
  <si>
    <t>CHO</t>
  </si>
  <si>
    <t>Myungjin</t>
  </si>
  <si>
    <t>韓京大学校</t>
  </si>
  <si>
    <t>Hankyong National University</t>
  </si>
  <si>
    <t>ICTロボット機械工学部</t>
  </si>
  <si>
    <t>School of ICT, Robotics, and Mechanical Engineering</t>
  </si>
  <si>
    <t>光工学および光量子科学関連</t>
  </si>
  <si>
    <t>22032211-000361</t>
  </si>
  <si>
    <t>卵巣癌予防のためのエビデンス創出を目的とした国際臨床研究</t>
  </si>
  <si>
    <t>A cooperative clinical trial aimed to prevent ovarian cancer</t>
  </si>
  <si>
    <t>平沢</t>
  </si>
  <si>
    <t>晃</t>
  </si>
  <si>
    <t>ヒラサワ</t>
  </si>
  <si>
    <t>アキラ</t>
  </si>
  <si>
    <t>HIRASAWA</t>
  </si>
  <si>
    <t>Akira</t>
  </si>
  <si>
    <t>岡山大学</t>
  </si>
  <si>
    <t>Okayama University</t>
  </si>
  <si>
    <t>学術研究院医歯薬学域（医）</t>
  </si>
  <si>
    <t>Faculty of Medicine, Dentistry and Pharmaceutical Sciences</t>
  </si>
  <si>
    <t>Jeong-Won</t>
  </si>
  <si>
    <t>サムスンメディカルセンター</t>
  </si>
  <si>
    <t>Samsung Medical Center</t>
  </si>
  <si>
    <t>産婦人科</t>
  </si>
  <si>
    <t>PhD, Graduate School of Medicine, Obstetrics and Gynecology</t>
  </si>
  <si>
    <t>産婦人科学関連</t>
  </si>
  <si>
    <t>22032211-000421</t>
  </si>
  <si>
    <t>非線形磁気特性を考慮した均質化法の開発</t>
  </si>
  <si>
    <t>Development of a homogenization method considering nonlinear magnetic properties</t>
  </si>
  <si>
    <t>泉井</t>
  </si>
  <si>
    <t>一浩</t>
  </si>
  <si>
    <t>イズイ</t>
  </si>
  <si>
    <t>カズヒロ</t>
  </si>
  <si>
    <t>IZUI</t>
  </si>
  <si>
    <t>Kazuhiro</t>
  </si>
  <si>
    <t>MIN</t>
  </si>
  <si>
    <t>Seungjae</t>
  </si>
  <si>
    <t>漢陽大学</t>
  </si>
  <si>
    <t>Hanyang University</t>
  </si>
  <si>
    <t>自動車工学科</t>
  </si>
  <si>
    <t>Department of Automotive Engineering</t>
  </si>
  <si>
    <t>設計工学関連</t>
  </si>
  <si>
    <t>22032211-000441</t>
  </si>
  <si>
    <t>ひずみ硬化型繊維補強セメント複合材料と鉄筋間の相互作用と解析モデル</t>
  </si>
  <si>
    <t>Analytical model and interaction between strain-hardening cement composite and steel bar</t>
  </si>
  <si>
    <t>小林</t>
  </si>
  <si>
    <t>孝一</t>
  </si>
  <si>
    <t>コバヤシ</t>
  </si>
  <si>
    <t>KOBAYASHI</t>
  </si>
  <si>
    <t>岐阜大学</t>
  </si>
  <si>
    <t>Gifu University</t>
  </si>
  <si>
    <t>岐阜大</t>
  </si>
  <si>
    <t>YUN</t>
  </si>
  <si>
    <t>Hyun-Do</t>
  </si>
  <si>
    <t>忠南大学校</t>
  </si>
  <si>
    <t>Chungnam National University</t>
  </si>
  <si>
    <t>工科大学</t>
  </si>
  <si>
    <t>土木材料、施工および建設マネジメント関連</t>
  </si>
  <si>
    <t>22032211-000541</t>
  </si>
  <si>
    <t>超分子螺旋構造の転写によるキラル・ナノボイドの機能性</t>
  </si>
  <si>
    <t>Functional Chiral Nano Voids Molded from Supermoelcular Helical Nanofilaments</t>
  </si>
  <si>
    <t>荒岡</t>
  </si>
  <si>
    <t>史人</t>
  </si>
  <si>
    <t>アラオカ</t>
  </si>
  <si>
    <t>フミト</t>
  </si>
  <si>
    <t>ARAOKA</t>
  </si>
  <si>
    <t>Fumito</t>
  </si>
  <si>
    <t>国立研究開発法人理化学研究所</t>
  </si>
  <si>
    <t>RIKEN</t>
  </si>
  <si>
    <t>理研</t>
  </si>
  <si>
    <t>創発物性科学研究センター</t>
  </si>
  <si>
    <t>Center for Emergent Matter Science</t>
  </si>
  <si>
    <t>チームリーダー</t>
  </si>
  <si>
    <t>CHOI</t>
  </si>
  <si>
    <t>Suk Won</t>
  </si>
  <si>
    <t>キョンヘ大学</t>
  </si>
  <si>
    <t>Kyung Hee University</t>
  </si>
  <si>
    <t>情報電子応用材料工学科</t>
  </si>
  <si>
    <t>Department of Advanced Materials Engineering for Information and Electronics</t>
  </si>
  <si>
    <t>機能物性化学関連</t>
  </si>
  <si>
    <t>22032211-000581</t>
  </si>
  <si>
    <t>抗菌薬耐性制御のための新たな手法の開発</t>
  </si>
  <si>
    <t>Development of new methods for controlling antimicrobial resistance</t>
  </si>
  <si>
    <t>関</t>
  </si>
  <si>
    <t>みつ子</t>
  </si>
  <si>
    <t>セキ</t>
  </si>
  <si>
    <t>ミツコ</t>
  </si>
  <si>
    <t>SEKI</t>
  </si>
  <si>
    <t>Mitsuko</t>
  </si>
  <si>
    <t>明海大学</t>
  </si>
  <si>
    <t>Meikai University</t>
  </si>
  <si>
    <t>明海大</t>
  </si>
  <si>
    <t>歯学部</t>
  </si>
  <si>
    <t>School of Dentistry</t>
  </si>
  <si>
    <t>Dong Wook</t>
  </si>
  <si>
    <t>ハンヤン大学</t>
  </si>
  <si>
    <t>College of Pharmacy</t>
  </si>
  <si>
    <t>22032211-000624</t>
  </si>
  <si>
    <t>COVID-19による心理的ストレスと対処:日本と韓国の国際比較研究</t>
  </si>
  <si>
    <t>Psychological Stress and Coping in COVID-19; A Japan-Korea Comparative Study</t>
  </si>
  <si>
    <t>高橋</t>
  </si>
  <si>
    <t>美保</t>
  </si>
  <si>
    <t>ミホ</t>
  </si>
  <si>
    <t>Miho</t>
  </si>
  <si>
    <t>教育学研究科</t>
  </si>
  <si>
    <t>Graduate School of Education</t>
  </si>
  <si>
    <t>Donghun</t>
  </si>
  <si>
    <t>成均館大学校</t>
  </si>
  <si>
    <t>Sungkyunkwan University</t>
  </si>
  <si>
    <t>教育学科</t>
  </si>
  <si>
    <t>College of Education</t>
  </si>
  <si>
    <t>professor</t>
  </si>
  <si>
    <t>臨床心理学関連</t>
  </si>
  <si>
    <t>人文社会系</t>
  </si>
  <si>
    <t>22032211-000721</t>
  </si>
  <si>
    <t>第4次産業革命時代におけるAI/Roboticsを利活用する自治体行政と政策決定</t>
  </si>
  <si>
    <t>Municipal Administration and Policy Making Using AI/Robotics in the Era of the 4th Industrial Revolution</t>
  </si>
  <si>
    <t>河村</t>
  </si>
  <si>
    <t>和徳</t>
  </si>
  <si>
    <t>カワムラ</t>
  </si>
  <si>
    <t>カズノリ</t>
  </si>
  <si>
    <t>KAWAMURA</t>
  </si>
  <si>
    <t>Kazunori</t>
  </si>
  <si>
    <t>大学院情報科学研究科</t>
  </si>
  <si>
    <t>Graduate School of Information Sciences</t>
  </si>
  <si>
    <t>Hyun-Chool</t>
  </si>
  <si>
    <t>建国大学</t>
  </si>
  <si>
    <t>Konkuk University</t>
  </si>
  <si>
    <t>政治外交学科</t>
  </si>
  <si>
    <t>Department of Political Science</t>
  </si>
  <si>
    <t>政治学関連</t>
  </si>
  <si>
    <t>22032211-000781</t>
  </si>
  <si>
    <t>放射光X線回折に基づく高解像度経頭蓋脳イメージングの開発</t>
  </si>
  <si>
    <t>Development of High resolution X-ray diffraction based transcranial brain imaging using Synchrotron radiation</t>
  </si>
  <si>
    <t>湯浅</t>
  </si>
  <si>
    <t>哲也</t>
  </si>
  <si>
    <t>ユアサ</t>
  </si>
  <si>
    <t>テツヤ</t>
  </si>
  <si>
    <t>YUASA</t>
  </si>
  <si>
    <t>Tetsuya</t>
  </si>
  <si>
    <t>山形大学</t>
  </si>
  <si>
    <t>Yamagata University</t>
  </si>
  <si>
    <t>山形大</t>
  </si>
  <si>
    <t>大学院理工学研究科</t>
  </si>
  <si>
    <t>Jong-Ki</t>
  </si>
  <si>
    <t>テグカソリック大学</t>
  </si>
  <si>
    <t>Catholic University of Daegu</t>
  </si>
  <si>
    <t>School of Medicine</t>
  </si>
  <si>
    <t>22032211-000821</t>
  </si>
  <si>
    <t>物質依存と行動嗜癖を繋げる食物依存の研究</t>
  </si>
  <si>
    <t>Investigation for Food Addiction as the Bridge between Substance and Behavioral Addiction</t>
  </si>
  <si>
    <t>後藤</t>
  </si>
  <si>
    <t>幸織</t>
  </si>
  <si>
    <t>ゴトウ</t>
  </si>
  <si>
    <t>ユキオリ</t>
  </si>
  <si>
    <t>GOTO</t>
  </si>
  <si>
    <t>Yukiori</t>
  </si>
  <si>
    <t>情報学研究科</t>
  </si>
  <si>
    <t>Graduate school of Informatics</t>
  </si>
  <si>
    <t>Young-A</t>
  </si>
  <si>
    <t>大邱カトリック大学</t>
  </si>
  <si>
    <t>Daegu Catholic University</t>
  </si>
  <si>
    <t>食品栄養学会</t>
  </si>
  <si>
    <t>Department of Food Sciences and Nutrition</t>
  </si>
  <si>
    <t>22032211-000941</t>
  </si>
  <si>
    <t>行為論パラダイムから見た在日朝鮮人研究の新展開―存在概念としての理解を超えて</t>
  </si>
  <si>
    <t>New Developments in Research on Koreans Living in Japan from the Perspective of an Agency Theory-Based Paradigm: Moving Beyond an Understanding from the Concept of Existence</t>
  </si>
  <si>
    <t>鄭</t>
  </si>
  <si>
    <t>祐宗</t>
  </si>
  <si>
    <t>チョン</t>
  </si>
  <si>
    <t>ウヂョン</t>
  </si>
  <si>
    <t>JONG</t>
  </si>
  <si>
    <t>Ujong</t>
  </si>
  <si>
    <t>大谷大学</t>
  </si>
  <si>
    <t>OTANI UNIVERSITY</t>
  </si>
  <si>
    <t>大谷大</t>
  </si>
  <si>
    <t>国際学部国際文化学科</t>
  </si>
  <si>
    <t>Faculty of International Studies</t>
  </si>
  <si>
    <t>Kwanghyoun</t>
  </si>
  <si>
    <t>東国大学校</t>
  </si>
  <si>
    <t>Dongguk University</t>
  </si>
  <si>
    <t>国語国文･文芸創作学部</t>
  </si>
  <si>
    <t>Division of Korean Language, Literature, and Creative Writing</t>
  </si>
  <si>
    <t>社会学関連</t>
  </si>
  <si>
    <t>22034111-000001</t>
  </si>
  <si>
    <t>二ホウ化マグネシウム超伝導線の電磁特性と電気機器応用</t>
  </si>
  <si>
    <t>Electromagnetic characteristics of magnesium-diboride superconducting wires and their applications to electric machines</t>
  </si>
  <si>
    <t>雨宮</t>
  </si>
  <si>
    <t>尚之</t>
  </si>
  <si>
    <t>アメミヤ</t>
  </si>
  <si>
    <t>ナオユキ</t>
  </si>
  <si>
    <t>AMEMIYA</t>
  </si>
  <si>
    <t>Naoyuki</t>
  </si>
  <si>
    <t>Zhenan</t>
  </si>
  <si>
    <t>ウェリントンビクトリア大学</t>
  </si>
  <si>
    <t>Victoria University of Wellington</t>
  </si>
  <si>
    <t>ロビンソン研究所</t>
  </si>
  <si>
    <t>Robbinson Research Institute</t>
  </si>
  <si>
    <t>主幹研究員</t>
  </si>
  <si>
    <t>Principal Scientist</t>
  </si>
  <si>
    <t>電力工学関連</t>
  </si>
  <si>
    <t>22034111-000021</t>
  </si>
  <si>
    <t>南極氷床研究を通した日本・ニュージーランドの次世代古環境研究者育成プロジェクト</t>
  </si>
  <si>
    <t>Fostering the next generation of Japanese and New Zealand paleoclimate scientists through Antarctic Ice Sheet Research</t>
  </si>
  <si>
    <t>菅沼</t>
  </si>
  <si>
    <t>悠介</t>
  </si>
  <si>
    <t>スガヌマ</t>
  </si>
  <si>
    <t>ユウスケ</t>
  </si>
  <si>
    <t>SUGANUMA</t>
  </si>
  <si>
    <t>Yusuke</t>
  </si>
  <si>
    <t>国立極地研究所</t>
  </si>
  <si>
    <t>National Institute of Polar Research</t>
  </si>
  <si>
    <t>LEVY</t>
  </si>
  <si>
    <t>Richard</t>
  </si>
  <si>
    <t>GNSサイエンス</t>
  </si>
  <si>
    <t>GNS Science</t>
  </si>
  <si>
    <t>環境・気候部門</t>
  </si>
  <si>
    <t>Environment and Climate Theme</t>
  </si>
  <si>
    <t>リーダー</t>
  </si>
  <si>
    <t>Leader</t>
  </si>
  <si>
    <t>固体地球科学関連</t>
  </si>
  <si>
    <t>22034111-000101</t>
  </si>
  <si>
    <t>センサーを用いた革新的な建物の状況診断手法の開発</t>
  </si>
  <si>
    <t>Development of a New Confident Sensor-Based Building Diagnosis</t>
  </si>
  <si>
    <t>楠</t>
  </si>
  <si>
    <t>浩一</t>
  </si>
  <si>
    <t>クスノキ</t>
  </si>
  <si>
    <t>KUSUNOKI</t>
  </si>
  <si>
    <t>地震研究所</t>
  </si>
  <si>
    <t>Earthquake Research Institute</t>
  </si>
  <si>
    <t>PUJOL</t>
  </si>
  <si>
    <t>Santiago</t>
  </si>
  <si>
    <t>カンタベリー大学</t>
  </si>
  <si>
    <t>The University of Canterbury</t>
  </si>
  <si>
    <t>土木自然資源工学部</t>
  </si>
  <si>
    <t>School of Civil and Natural Resources Engineering</t>
  </si>
  <si>
    <t>建築構造および材料関連</t>
  </si>
  <si>
    <t>22035011-000041</t>
  </si>
  <si>
    <t>オーストリア(FWF)との共同研究</t>
  </si>
  <si>
    <t>オーストリア科学財団</t>
  </si>
  <si>
    <t>Austrian Science Fund</t>
  </si>
  <si>
    <t>FWF</t>
  </si>
  <si>
    <t>AUT</t>
  </si>
  <si>
    <t>オーストリア</t>
  </si>
  <si>
    <t>Austria</t>
  </si>
  <si>
    <t>書換え研究共用型基盤システムの構築</t>
  </si>
  <si>
    <t>Automation of Rewriting Infrastructure (ARI)</t>
  </si>
  <si>
    <t>直</t>
  </si>
  <si>
    <t>ナオ</t>
  </si>
  <si>
    <t>Nao</t>
  </si>
  <si>
    <t>北陸先端科学技術大学院大学</t>
  </si>
  <si>
    <t>Japan Advanced Institute of Science and Technology</t>
  </si>
  <si>
    <t>北先大</t>
  </si>
  <si>
    <t>先端科学技術研究科</t>
  </si>
  <si>
    <t>Graduate School of Advanced Science and Technology</t>
  </si>
  <si>
    <t>MIDDELDORP</t>
  </si>
  <si>
    <t>Aart</t>
  </si>
  <si>
    <t>インスブルック大学</t>
  </si>
  <si>
    <t>University of Innsbruck</t>
  </si>
  <si>
    <t>情報科学研究科</t>
  </si>
  <si>
    <t>Department of Computer Science</t>
  </si>
  <si>
    <t>情報学基礎論関連</t>
  </si>
  <si>
    <t>22035011-000241</t>
  </si>
  <si>
    <t>ヘルスケアIoTにむけた塗布型マルチモーダルシートセンサの開発</t>
  </si>
  <si>
    <t>Multimodal sheet sensors by capillary flow assisted solution-processing for IoT in healthcare "FerroSheet_Healthcare"</t>
  </si>
  <si>
    <t>関谷</t>
  </si>
  <si>
    <t>毅</t>
  </si>
  <si>
    <t>セキタニ</t>
  </si>
  <si>
    <t>ツヨシ</t>
  </si>
  <si>
    <t>SEKITANI</t>
  </si>
  <si>
    <t>Tsuyoshi</t>
  </si>
  <si>
    <t>産業科学研究所</t>
  </si>
  <si>
    <t>The Institute of Scientific and Industrial Research</t>
  </si>
  <si>
    <t>PETRITZ</t>
  </si>
  <si>
    <t>Andreas</t>
  </si>
  <si>
    <t>ヨアンネウム　リサーチ</t>
  </si>
  <si>
    <t>Joanneum Research</t>
  </si>
  <si>
    <t>材料 - ハイブリッドエレクトロニクス・パターニング</t>
  </si>
  <si>
    <t>MATERIALS - Hybrid Electronics and Patterning</t>
  </si>
  <si>
    <t>科学者</t>
  </si>
  <si>
    <t>Scientist</t>
  </si>
  <si>
    <t>22035011-000261</t>
  </si>
  <si>
    <t>結晶中におけるトリウム229アイソマーの共鳴励起</t>
  </si>
  <si>
    <t>Resonant Excitation of the Thorium-229 Isomer in a Crystal</t>
  </si>
  <si>
    <t>吉村</t>
  </si>
  <si>
    <t>浩司</t>
  </si>
  <si>
    <t>ヨシムラ</t>
  </si>
  <si>
    <t>YOSHIMURA</t>
  </si>
  <si>
    <t>異分野基礎科学研究所</t>
  </si>
  <si>
    <t>Research Institute for Interdisciplinary Science</t>
  </si>
  <si>
    <t>SCHUMM</t>
  </si>
  <si>
    <t>Thorsten</t>
  </si>
  <si>
    <t>ウィーン工科大学</t>
  </si>
  <si>
    <t>Vienna University of Technology</t>
  </si>
  <si>
    <t>原子素粒子研究所</t>
  </si>
  <si>
    <t>Institute for Atomics and Subatomic Physics</t>
  </si>
  <si>
    <t>22035221-000062</t>
  </si>
  <si>
    <t>ベルギー(F.R.S.-FNRS)との共同研究</t>
  </si>
  <si>
    <t>学術研究財団（ワロニー）</t>
  </si>
  <si>
    <t>Fonds de la Recherche Scientifique-FNRS</t>
  </si>
  <si>
    <t>F.R.S.-FNRS</t>
  </si>
  <si>
    <t>BEL</t>
  </si>
  <si>
    <t>ベルギー</t>
  </si>
  <si>
    <t>Belgium</t>
  </si>
  <si>
    <t>二次共生藻類ユーグレナにおける葉緑体とミトコンドリアの代謝クロストークの解明</t>
  </si>
  <si>
    <t>Metabolic crosstalk between mitochondria and chloroplast in Euglena gracilis</t>
  </si>
  <si>
    <t>中澤</t>
  </si>
  <si>
    <t>昌美</t>
  </si>
  <si>
    <t>ナカザワ</t>
  </si>
  <si>
    <t>マサミ</t>
  </si>
  <si>
    <t>NAKAZAWA</t>
  </si>
  <si>
    <t>Masami</t>
  </si>
  <si>
    <t>Graduate School of Agriculture</t>
  </si>
  <si>
    <t>Senior Lecturer</t>
  </si>
  <si>
    <t>CARDOL</t>
  </si>
  <si>
    <t>Pierre</t>
  </si>
  <si>
    <t>リエージュ大学</t>
  </si>
  <si>
    <t>University of Liege</t>
  </si>
  <si>
    <t>シニアリサーチアソシエート</t>
  </si>
  <si>
    <t>Senior Research Associate</t>
  </si>
  <si>
    <t>応用分子細胞生物学関連</t>
  </si>
  <si>
    <t>22035221-000101</t>
  </si>
  <si>
    <t>フランス語学習者における動詞の統語構造の発達</t>
  </si>
  <si>
    <t>Development of syntactic structure of verbs in learners of French</t>
  </si>
  <si>
    <t>杉山</t>
  </si>
  <si>
    <t>香織</t>
  </si>
  <si>
    <t>スギヤマ</t>
  </si>
  <si>
    <t>カオリ</t>
  </si>
  <si>
    <t>SUGIYAMA</t>
  </si>
  <si>
    <t>Kaori</t>
  </si>
  <si>
    <t>西南学院大学</t>
  </si>
  <si>
    <t>Seinan Gakuin University</t>
  </si>
  <si>
    <t>西南学大</t>
  </si>
  <si>
    <t>外国語学部</t>
  </si>
  <si>
    <t>Faculty of Foreign Language Studies</t>
  </si>
  <si>
    <t>FRANCOIS</t>
  </si>
  <si>
    <t>ルーヴァン・カトリック大学</t>
  </si>
  <si>
    <t>Catholique University of Louvain</t>
  </si>
  <si>
    <t>人文学</t>
  </si>
  <si>
    <t>外国語教育関連</t>
  </si>
  <si>
    <t>22035231-000001</t>
  </si>
  <si>
    <t>ベルギー(FWO)との共同研究</t>
  </si>
  <si>
    <t>学術研究財団（フランダース）</t>
  </si>
  <si>
    <t>Research Foundation  - Flanders</t>
  </si>
  <si>
    <t>FWO</t>
  </si>
  <si>
    <t>中空Ge基板を用いた高品質Ge-on-Insulator作製プロセスの新規開発</t>
  </si>
  <si>
    <t>A new fabrication scheme for Ge on Insulator with improved material properties</t>
  </si>
  <si>
    <t>大学院総合理工学研究院</t>
  </si>
  <si>
    <t>Faculty of Engineering Sciences</t>
  </si>
  <si>
    <t>Associate
Professor</t>
  </si>
  <si>
    <t>LOO</t>
  </si>
  <si>
    <t>Roger</t>
  </si>
  <si>
    <t>大学際微細電子工学中央研究団</t>
  </si>
  <si>
    <t>Interuniversity Microelectronics Centre(IMEC)</t>
  </si>
  <si>
    <t>Principal Member of Technical Staff</t>
  </si>
  <si>
    <t>22035231-000141</t>
  </si>
  <si>
    <t>マルチモーダルＸ線分光イメージングの開発と応用研究</t>
  </si>
  <si>
    <t>Development and applications of multimodal X-ray based spectroscopic imaging</t>
  </si>
  <si>
    <t>辻</t>
  </si>
  <si>
    <t>幸一</t>
  </si>
  <si>
    <t>ツジ</t>
  </si>
  <si>
    <t>TSUJI</t>
  </si>
  <si>
    <t>Kouichi</t>
  </si>
  <si>
    <t>JANSSENS</t>
  </si>
  <si>
    <t>Koen</t>
  </si>
  <si>
    <t>アントワープ大学</t>
  </si>
  <si>
    <t>University of Antwerp</t>
  </si>
  <si>
    <t>理学部 物理学科</t>
  </si>
  <si>
    <t>Faculty of Sciences, Department of Physics</t>
  </si>
  <si>
    <t>分析化学関連</t>
  </si>
  <si>
    <t>22035311-000001</t>
  </si>
  <si>
    <t>チェコ(CAS)との共同研究</t>
  </si>
  <si>
    <t>チェコ科学アカデミー</t>
  </si>
  <si>
    <t>Czech Academy of Sciences</t>
  </si>
  <si>
    <t>CZE</t>
  </si>
  <si>
    <t>チェコ</t>
  </si>
  <si>
    <t>Czech Republic</t>
  </si>
  <si>
    <t>最新鋭電子顕微鏡法：先進軽量構造材料に対する新規な適用</t>
  </si>
  <si>
    <t>Cutting-edge electron microscopy: A novel insight into advanced lightweight structural materials</t>
  </si>
  <si>
    <t>松田</t>
  </si>
  <si>
    <t>健二</t>
  </si>
  <si>
    <t>マツダ</t>
  </si>
  <si>
    <t>MATSUDA</t>
  </si>
  <si>
    <t>富山大学</t>
  </si>
  <si>
    <t>University of TOYAMA</t>
  </si>
  <si>
    <t>富山大</t>
  </si>
  <si>
    <t>学術研究部都市デザイン学系</t>
  </si>
  <si>
    <t>Faculty of Sustainable Design, Academic Assembly</t>
  </si>
  <si>
    <t>MIKMEKOVA</t>
  </si>
  <si>
    <t>Sarka</t>
  </si>
  <si>
    <t>科学機器研究所　電子顕微鏡課</t>
  </si>
  <si>
    <t>Department of Electron Microscopy, Institute of Scientific Instruments</t>
  </si>
  <si>
    <t>材料科学顕微鏡学グループ長</t>
  </si>
  <si>
    <t>Head of Microscopy for Materials Science Group</t>
  </si>
  <si>
    <t>構造材料および機能材料関連</t>
  </si>
  <si>
    <t>22035311-000021</t>
  </si>
  <si>
    <t>ハイブリッド抗がんナノメディシンの設計と作用評価</t>
  </si>
  <si>
    <t>Hybrid polymer nanomedicines with enhanced therapeutic efficacy</t>
  </si>
  <si>
    <t>方</t>
  </si>
  <si>
    <t>軍</t>
  </si>
  <si>
    <t>ファン</t>
  </si>
  <si>
    <t>ジュン</t>
  </si>
  <si>
    <t>FANG</t>
  </si>
  <si>
    <t>崇城大学</t>
  </si>
  <si>
    <t>SOJO UNIVERSITY</t>
  </si>
  <si>
    <t>崇城大</t>
  </si>
  <si>
    <t>Faculty of Pharmaceutical Science</t>
  </si>
  <si>
    <t>ETRYCH</t>
  </si>
  <si>
    <t>Tomas</t>
  </si>
  <si>
    <t>チェコ科学アカデミー高分子化学研究所</t>
  </si>
  <si>
    <t>Institute of Macromolecular Chemistry</t>
  </si>
  <si>
    <t>生体高分子部門</t>
  </si>
  <si>
    <t>Centre of Biomacromolecular and Bioanalogous Systems, Department of Biomedicinal Polymers</t>
  </si>
  <si>
    <t>センター長</t>
  </si>
  <si>
    <t>Head of the Department of Biomedicinal Polymers</t>
  </si>
  <si>
    <t>腫瘍診断および治療学関連</t>
  </si>
  <si>
    <t>22035311-000261</t>
  </si>
  <si>
    <t>多階層レベルでの可視化が明らかにするシアノバクテリアによる海洋窒素固定の制御</t>
  </si>
  <si>
    <t>Visualization of nitrogenase in cyanobacteria at gene, protein and activity levels: Path to unveiling the regulation mechanism of nitrogen fixation</t>
  </si>
  <si>
    <t>祐一</t>
  </si>
  <si>
    <t>ユウイチ</t>
  </si>
  <si>
    <t>Yuichi</t>
  </si>
  <si>
    <t>大学院生命農学研究科</t>
  </si>
  <si>
    <t>Graduate School of Bioagricultural Sciences</t>
  </si>
  <si>
    <t>Ondrej</t>
  </si>
  <si>
    <t>Prasil</t>
  </si>
  <si>
    <t>Czech Academy of Science</t>
  </si>
  <si>
    <t>微生物学研究所</t>
  </si>
  <si>
    <t>Institute of Microbiology</t>
  </si>
  <si>
    <t>22035821-000041</t>
  </si>
  <si>
    <t>ドイツ(DAAD)との共同研究</t>
  </si>
  <si>
    <t>ドイツ学術交流会</t>
  </si>
  <si>
    <t>German Academic Exchange Service</t>
  </si>
  <si>
    <t>DAAD</t>
  </si>
  <si>
    <t>DEU</t>
  </si>
  <si>
    <t>ドイツ</t>
  </si>
  <si>
    <t>Germany</t>
  </si>
  <si>
    <t>ゲノミクス情報を付与した日独アジサイ遺伝資源コレクションの統合化</t>
  </si>
  <si>
    <t>Accessing complementary hortensia germplasms to enable floricultural genomics</t>
  </si>
  <si>
    <t>近江戸</t>
  </si>
  <si>
    <t>伸子</t>
  </si>
  <si>
    <t>オオミド</t>
  </si>
  <si>
    <t>ノブコ</t>
  </si>
  <si>
    <t>OHMIDO</t>
  </si>
  <si>
    <t>Nobuko</t>
  </si>
  <si>
    <t>WANKE</t>
  </si>
  <si>
    <t>ドレスデン工科大学</t>
  </si>
  <si>
    <t>Technische Univeritat Dresden</t>
  </si>
  <si>
    <t>植物研究所</t>
  </si>
  <si>
    <t>Institut fur Botanik</t>
  </si>
  <si>
    <t>22035821-000101</t>
  </si>
  <si>
    <t>逆ヒドロキサム酸型N置換ホスミドマイシン類似体の構造生物学</t>
  </si>
  <si>
    <t>Structural biology of reverse N-substituted fosmidomycin analogs</t>
  </si>
  <si>
    <t>信忠</t>
  </si>
  <si>
    <t>ノブタダ</t>
  </si>
  <si>
    <t>Nobutada</t>
  </si>
  <si>
    <t>北里大学</t>
  </si>
  <si>
    <t>Kitasato University</t>
  </si>
  <si>
    <t>北里大</t>
  </si>
  <si>
    <t>School of Pharmacy</t>
  </si>
  <si>
    <t>KURZ</t>
  </si>
  <si>
    <t>ハインリッヒハイネ大学デュッセルドルフ</t>
  </si>
  <si>
    <t>Heinrich-Heine-University Dusseldorf</t>
  </si>
  <si>
    <t>医薬品化学研究所</t>
  </si>
  <si>
    <t>Institute of Pharmaceutical and Medicinal Chemistry</t>
  </si>
  <si>
    <t>薬系化学および創薬科学関連</t>
  </si>
  <si>
    <t>22035821-000121</t>
  </si>
  <si>
    <t>急性期リハビリテーション患者の動的平衡性と認知機能への歩行トレーニングの効果比較</t>
  </si>
  <si>
    <t>Effects of different methods of gait adaptability training on dynamic balance and cognitive function in early geriatric rehabilitation</t>
  </si>
  <si>
    <t>重松</t>
  </si>
  <si>
    <t>良祐</t>
  </si>
  <si>
    <t>シゲマツ</t>
  </si>
  <si>
    <t>SHIGEMATSU</t>
  </si>
  <si>
    <t>中京大学</t>
  </si>
  <si>
    <t>Chukyo University</t>
  </si>
  <si>
    <t>中京大</t>
  </si>
  <si>
    <t>スポーツ科学部</t>
  </si>
  <si>
    <t>School of Health and Sport Sciences</t>
  </si>
  <si>
    <t>ZIESCHANG</t>
  </si>
  <si>
    <t>Tania</t>
  </si>
  <si>
    <t>カール・フォン・オシエツキー大学オルデンブルク</t>
  </si>
  <si>
    <t>Carl von Ossietzky University Oldenburg</t>
  </si>
  <si>
    <t>School of Medicine and Health Sciences</t>
  </si>
  <si>
    <t>22035821-000201</t>
  </si>
  <si>
    <t>系列学習におけるアクションエフェクト系列の役割の検討</t>
  </si>
  <si>
    <t>Investigating the effector-independency of action-effect sequence learning</t>
  </si>
  <si>
    <t>観自</t>
  </si>
  <si>
    <t>カンジ</t>
  </si>
  <si>
    <t>Kanji</t>
  </si>
  <si>
    <t>基幹教育院</t>
  </si>
  <si>
    <t>Faculty of Arts and Science</t>
  </si>
  <si>
    <t>HAIDER</t>
  </si>
  <si>
    <t>Hilde</t>
  </si>
  <si>
    <t>ケルン大学</t>
  </si>
  <si>
    <t>University of Cologne</t>
  </si>
  <si>
    <t>Faculty of Human Sciences</t>
  </si>
  <si>
    <t>22035821-000281</t>
  </si>
  <si>
    <t>責任とロールモデルに関する日独の比較分析：いじめ対策を事例にして</t>
  </si>
  <si>
    <t>Responsibility and role models in Japan and Germany. Case example: Bullying</t>
  </si>
  <si>
    <t>児玉</t>
  </si>
  <si>
    <t>コダマ</t>
  </si>
  <si>
    <t>KODAMA</t>
  </si>
  <si>
    <t>大学院　文学研究科　</t>
  </si>
  <si>
    <t>Graduate School of Letters</t>
  </si>
  <si>
    <t>PAPE</t>
  </si>
  <si>
    <t>Carina</t>
  </si>
  <si>
    <t>ヒルデスハイム大学</t>
  </si>
  <si>
    <t>Stiftung Universitaet Hildesheim</t>
  </si>
  <si>
    <t>哲学科</t>
  </si>
  <si>
    <t>Institute of Philosophy</t>
  </si>
  <si>
    <t>研究助手</t>
  </si>
  <si>
    <t>Research Assistant</t>
  </si>
  <si>
    <t>哲学および倫理学関連</t>
  </si>
  <si>
    <t>22035821-000302</t>
  </si>
  <si>
    <t>表面凹凸高分子粒子の気液界面吸着現象を利用したリキッドマーブルの安定化</t>
  </si>
  <si>
    <t>Stabilization of liquid marbles with supraparticles carrying well-controlled surface roughness</t>
  </si>
  <si>
    <t>藤井</t>
  </si>
  <si>
    <t>秀司</t>
  </si>
  <si>
    <t>フジイ</t>
  </si>
  <si>
    <t>シュウジ</t>
  </si>
  <si>
    <t>FUJII</t>
  </si>
  <si>
    <t>Shuji</t>
  </si>
  <si>
    <t>大阪工業大学</t>
  </si>
  <si>
    <t>Osaka Institute of Technology</t>
  </si>
  <si>
    <t>大阪工大</t>
  </si>
  <si>
    <t>工学部　応用化学科</t>
  </si>
  <si>
    <t>VOGEL</t>
  </si>
  <si>
    <t>Nicolas</t>
  </si>
  <si>
    <t>エアランゲンーニュルンベルク大学</t>
  </si>
  <si>
    <t>Friedrich-Alexander University of Erlangen-Nuremberg</t>
  </si>
  <si>
    <t>化学生物工学専攻</t>
  </si>
  <si>
    <t>Department of Chemical and Bioengineering</t>
  </si>
  <si>
    <t>22035821-000321</t>
  </si>
  <si>
    <t>人工膜とナノ空間を用いたスマート細胞界面の創成</t>
  </si>
  <si>
    <t>Development and investigation of biomimetic lipid-polymer hybrid membranes for realizing a smart-cell-junction</t>
  </si>
  <si>
    <t>森垣</t>
  </si>
  <si>
    <t>憲一</t>
  </si>
  <si>
    <t>モリガキ</t>
  </si>
  <si>
    <t>ケンイチ</t>
  </si>
  <si>
    <t>MORIGAKI</t>
  </si>
  <si>
    <t>Kenichi</t>
  </si>
  <si>
    <t>バイオシグナル総合研究センター</t>
  </si>
  <si>
    <t>Biosignal Research Center</t>
  </si>
  <si>
    <t>SCHONHERR</t>
  </si>
  <si>
    <t>Holger</t>
  </si>
  <si>
    <t>ジーゲン大学</t>
  </si>
  <si>
    <t>University of Siegen</t>
  </si>
  <si>
    <t>化学・生物学科</t>
  </si>
  <si>
    <t>Department of Chemistry and Biology</t>
  </si>
  <si>
    <t>ナノバイオサイエンス関連</t>
  </si>
  <si>
    <t>22035821-000341</t>
  </si>
  <si>
    <t>遺伝子検索・病理診断に人工知能を応用した犬の腫瘍における診断・治療標的分子の同定</t>
  </si>
  <si>
    <t>Identification of diagnostic and therapeutic molecular targets in canine tumors - the interplay of genetics, pathology and artificial intelligence</t>
  </si>
  <si>
    <t>三浦</t>
  </si>
  <si>
    <t>直樹</t>
  </si>
  <si>
    <t>ミウラ</t>
  </si>
  <si>
    <t>ナオキ</t>
  </si>
  <si>
    <t>MIURA</t>
  </si>
  <si>
    <t>Naoki</t>
  </si>
  <si>
    <t>鹿児島大学</t>
  </si>
  <si>
    <t>Kagoshima University</t>
  </si>
  <si>
    <t>鹿児島大</t>
  </si>
  <si>
    <t>共同獣医学部</t>
  </si>
  <si>
    <t>Joint Faculty of Veterinary Medicine</t>
  </si>
  <si>
    <t>KLOPFLEISCH</t>
  </si>
  <si>
    <t>Robert</t>
  </si>
  <si>
    <t>ベルリン自由大学</t>
  </si>
  <si>
    <t>Freie University Berlin</t>
  </si>
  <si>
    <t>獣医学部</t>
  </si>
  <si>
    <t>Department of Veterinary Medicine</t>
  </si>
  <si>
    <t>Full Professor</t>
  </si>
  <si>
    <t>獣医学関連</t>
  </si>
  <si>
    <t>22035821-000363</t>
  </si>
  <si>
    <t>サフラマイシン骨格の生合成機構に関する構造生物学研究</t>
  </si>
  <si>
    <t>Structural insights into saframycin biosynthesis mechanism</t>
  </si>
  <si>
    <t>良和</t>
  </si>
  <si>
    <t>ヨシカズ</t>
  </si>
  <si>
    <t>Yoshikazu</t>
  </si>
  <si>
    <t>GATSOGIANNIS</t>
  </si>
  <si>
    <t>Christos</t>
  </si>
  <si>
    <t>ミュンスター大学</t>
  </si>
  <si>
    <t>University of Muenster</t>
  </si>
  <si>
    <t>22035821-000401</t>
  </si>
  <si>
    <t>持続可能性を阻害する技術フェーズアウトに向けた政策：世界調査および日独の比較分析</t>
  </si>
  <si>
    <t>Policies to accelerate the phase-out of unsustainable technologies: A world survey and comparison of Japan and Germany</t>
  </si>
  <si>
    <t>トレンチャー</t>
  </si>
  <si>
    <t>グレゴリー</t>
  </si>
  <si>
    <t>TRENCHER</t>
  </si>
  <si>
    <t>Gregory</t>
  </si>
  <si>
    <t>大学院地球環境学堂</t>
  </si>
  <si>
    <t>Graduate School of Global Environmental Studies</t>
  </si>
  <si>
    <t>KOPPENBORG</t>
  </si>
  <si>
    <t>Florentine</t>
  </si>
  <si>
    <t>ミュンヘン工科大学</t>
  </si>
  <si>
    <t>Technical University of Munich</t>
  </si>
  <si>
    <t>公共政策研究科</t>
  </si>
  <si>
    <t>TUM School of Governance</t>
  </si>
  <si>
    <t>特別研究員</t>
  </si>
  <si>
    <t>Postdoctoral fellow</t>
  </si>
  <si>
    <t>環境政策および環境配慮型社会関連</t>
  </si>
  <si>
    <t>22036011-000061</t>
  </si>
  <si>
    <t>ハンガリー(HAS)との共同研究</t>
  </si>
  <si>
    <t>ハンガリー科学アカデミー</t>
  </si>
  <si>
    <t>Hungarian Academy of Sciences</t>
  </si>
  <si>
    <t>HAS</t>
  </si>
  <si>
    <t>HUN</t>
  </si>
  <si>
    <t>ハンガリー</t>
  </si>
  <si>
    <t>Hungary</t>
  </si>
  <si>
    <t>強誘電性ネマチック流体における電気レオロジー</t>
  </si>
  <si>
    <t>Electro-Rheology of Confined Ferroelectric Nematic Fluids</t>
  </si>
  <si>
    <t>SALAMON</t>
  </si>
  <si>
    <t>Peter</t>
  </si>
  <si>
    <t>Hungary Academy of Sciences</t>
  </si>
  <si>
    <t>Wigner物理学研究所</t>
  </si>
  <si>
    <t>Wigner Research Centre for Physics</t>
  </si>
  <si>
    <t>Research Fellow</t>
  </si>
  <si>
    <t>応用物性関連</t>
  </si>
  <si>
    <t>22036011-000081</t>
  </si>
  <si>
    <t>ヒト初代培養細胞による3次元灌流型血液脳関門モデルの確立</t>
  </si>
  <si>
    <t>Establishment of microfluidic 3-dimensional blood-brain barrier model using primary human brain endothelial cells</t>
  </si>
  <si>
    <t>諸藤</t>
  </si>
  <si>
    <t>陽一</t>
  </si>
  <si>
    <t>モロフジ</t>
  </si>
  <si>
    <t>ヨウイチ</t>
  </si>
  <si>
    <t>MOROFUJI</t>
  </si>
  <si>
    <t>Yoichi</t>
  </si>
  <si>
    <t>独立行政法人国立病院機構長崎医療センター</t>
  </si>
  <si>
    <t>National Hospital Organization Nagasaki Medical Center</t>
  </si>
  <si>
    <t>NMC</t>
  </si>
  <si>
    <t>臨床研究センター</t>
  </si>
  <si>
    <t>Clinical Research Center</t>
  </si>
  <si>
    <t>客員研究員</t>
  </si>
  <si>
    <t>Visiting Scientist</t>
  </si>
  <si>
    <t>DELI</t>
  </si>
  <si>
    <t>Maria</t>
  </si>
  <si>
    <t>Anna</t>
  </si>
  <si>
    <t>生物学研究センター</t>
  </si>
  <si>
    <t>Biological Research Centre</t>
  </si>
  <si>
    <t>生物物理部門</t>
  </si>
  <si>
    <t>Institute of Biophysics</t>
  </si>
  <si>
    <t>科学顧問、リサーチグループ長</t>
  </si>
  <si>
    <t>Scientific Adviser, Head of Research Group</t>
  </si>
  <si>
    <t>脳神経外科学関連</t>
  </si>
  <si>
    <t>22036151-000141</t>
  </si>
  <si>
    <t>リトアニア(RCL)との共同研究</t>
  </si>
  <si>
    <t>リトアニア研究評議会</t>
  </si>
  <si>
    <t>Research Council of Lithuania</t>
  </si>
  <si>
    <t>RCL</t>
  </si>
  <si>
    <t>LTU</t>
  </si>
  <si>
    <t>リトアニア</t>
  </si>
  <si>
    <t>Lithuania</t>
  </si>
  <si>
    <t>自己組織化膜を使った電荷注入比の最適化による錫系ペロブスカイト太陽電池の高効率化</t>
  </si>
  <si>
    <t>Efficiency enhancement of Sn perovskite solar cells with self-assembled layer by optimizing charge injection balance</t>
  </si>
  <si>
    <t>早瀬</t>
  </si>
  <si>
    <t>修二</t>
  </si>
  <si>
    <t>ハヤセ</t>
  </si>
  <si>
    <t>HAYASE</t>
  </si>
  <si>
    <t>Shuzi</t>
  </si>
  <si>
    <t>i-パワードエネルギー・システム研究センター</t>
  </si>
  <si>
    <t>Info Powered Energy System Research Center</t>
  </si>
  <si>
    <t>Project Professor</t>
  </si>
  <si>
    <t>SAULIUS</t>
  </si>
  <si>
    <t>Grigalevicius</t>
  </si>
  <si>
    <t>カウナス工科大学</t>
  </si>
  <si>
    <t>Kaunas University of Technology</t>
  </si>
  <si>
    <t>高分子化学技術学部</t>
  </si>
  <si>
    <t>Department of Polymer Chemistry and Technology</t>
  </si>
  <si>
    <t>22036151-000181</t>
  </si>
  <si>
    <t>再生医療材料を指向したウイットロカイト型新規リン酸カルシウムセラミックスの創出</t>
  </si>
  <si>
    <t>New calcium phosphates with whitlockite structure for regenerative medicine purposes: advanced synthesis and fabrication of ceramics</t>
  </si>
  <si>
    <t>関野</t>
  </si>
  <si>
    <t>セキノ</t>
  </si>
  <si>
    <t>SEKINO</t>
  </si>
  <si>
    <t>SANKEN (The Institute of Scientific and Industrial Research)</t>
  </si>
  <si>
    <t>ZARKOV</t>
  </si>
  <si>
    <t>Aleksej</t>
  </si>
  <si>
    <t>ヴィリニュス大学</t>
  </si>
  <si>
    <t>Vilnius University</t>
  </si>
  <si>
    <t>化学研究所</t>
  </si>
  <si>
    <t>Institute of Chemistry</t>
  </si>
  <si>
    <t>Chief Researcher/ Assistant Professor</t>
  </si>
  <si>
    <t>22036611-000041</t>
  </si>
  <si>
    <t>ポーランド(PAN)との共同研究</t>
  </si>
  <si>
    <t>ポーランド科学アカデミー</t>
  </si>
  <si>
    <t>Polish Academy of Sciences</t>
  </si>
  <si>
    <t>PAN</t>
  </si>
  <si>
    <t>POL</t>
  </si>
  <si>
    <t>ポーランド</t>
  </si>
  <si>
    <t>Poland</t>
  </si>
  <si>
    <t>陸上植物の発生過程移行におけるN6メチルアデノシン修飾の関与</t>
  </si>
  <si>
    <t>Elucidation of N6-methyladenosine modification for developmental stage transition in plants</t>
  </si>
  <si>
    <t>渡邊</t>
  </si>
  <si>
    <t>雄一郎</t>
  </si>
  <si>
    <t>ユウイチロウ</t>
  </si>
  <si>
    <t>Yuichiro</t>
  </si>
  <si>
    <t>大学院総合文化研究科</t>
  </si>
  <si>
    <t>Graduate School of Arts and Sciences</t>
  </si>
  <si>
    <t>SZWEYKOWSKA</t>
  </si>
  <si>
    <t>Zofia</t>
  </si>
  <si>
    <t>Kulinska</t>
  </si>
  <si>
    <t>国立アダム ミツキェヴィチ大学, ポズナン</t>
  </si>
  <si>
    <t>Adam Mickiewicz University,  Poznan</t>
  </si>
  <si>
    <t>生物学科</t>
  </si>
  <si>
    <t>Faculty of Biology</t>
  </si>
  <si>
    <t>22036611-000081</t>
  </si>
  <si>
    <t>ウリ科植物が持つ汚染物質輸送因子の制御による作物汚染低減化と環境浄化</t>
  </si>
  <si>
    <t>Reduction of crop pollution and phytoremoval of organic pollutants using functions of Cucurbitaceae</t>
  </si>
  <si>
    <t>乾</t>
  </si>
  <si>
    <t>秀之</t>
  </si>
  <si>
    <t>イヌイ</t>
  </si>
  <si>
    <t>ヒデユキ</t>
  </si>
  <si>
    <t>INUI</t>
  </si>
  <si>
    <t>Hideyuki</t>
  </si>
  <si>
    <t>URBANIAK</t>
  </si>
  <si>
    <t>Magdalena</t>
  </si>
  <si>
    <t>European Regional Centre for Ecohydrology</t>
  </si>
  <si>
    <t>22037651-000041</t>
  </si>
  <si>
    <t>英国(The Royal Society)との共同研究</t>
  </si>
  <si>
    <t>王立協会</t>
  </si>
  <si>
    <t>The Royal Society</t>
  </si>
  <si>
    <t>培養環境制御による気管支ー肺胞複合オルガノイドの再構築</t>
  </si>
  <si>
    <t>Reconstitution of complex broncho-alveolar organoids by controlling environmental conditions</t>
  </si>
  <si>
    <t>萩原</t>
  </si>
  <si>
    <t>将也</t>
  </si>
  <si>
    <t>ハギワラ</t>
  </si>
  <si>
    <t>マサヤ</t>
  </si>
  <si>
    <t>HAGIWARA</t>
  </si>
  <si>
    <t>Masaya</t>
  </si>
  <si>
    <t>開拓研究本部</t>
  </si>
  <si>
    <t>Cluster for Pioneering Research</t>
  </si>
  <si>
    <t>理研白眉研究チームリーダー</t>
  </si>
  <si>
    <t>RIKEN Hakubi Team leader</t>
  </si>
  <si>
    <t>RAWLINS</t>
  </si>
  <si>
    <t>Emma</t>
  </si>
  <si>
    <t>ケンブリッジ大学</t>
  </si>
  <si>
    <t>University of Cambridge</t>
  </si>
  <si>
    <t>ガードン研究所</t>
  </si>
  <si>
    <t>Gurdon Institute</t>
  </si>
  <si>
    <t>シニアグループリーダー</t>
  </si>
  <si>
    <t>Senior Group Leader</t>
  </si>
  <si>
    <t>22037651-000141</t>
  </si>
  <si>
    <t>液体炭化水素表面上における水の被覆速度増大に向けた界面活性剤構造の最適化</t>
  </si>
  <si>
    <t>Tailoring surfactant architecture for controlled spreading of aqueous formulations over liquid hydrocarbons</t>
  </si>
  <si>
    <t>鷺坂</t>
  </si>
  <si>
    <t>将伸</t>
  </si>
  <si>
    <t>サギサカ</t>
  </si>
  <si>
    <t>マサノブ</t>
  </si>
  <si>
    <t>SAGISAKA</t>
  </si>
  <si>
    <t>Masanobu</t>
  </si>
  <si>
    <t>弘前大学</t>
  </si>
  <si>
    <t>National University Corporation HIROSAKI UNIVERSITY</t>
  </si>
  <si>
    <t>弘前大</t>
  </si>
  <si>
    <t>Graduate School of Science and Technology</t>
  </si>
  <si>
    <t>SIMMONS</t>
  </si>
  <si>
    <t>Mark</t>
  </si>
  <si>
    <t>J. H.</t>
  </si>
  <si>
    <t>バーミンガム大学</t>
  </si>
  <si>
    <t>University of Birmingham</t>
  </si>
  <si>
    <t>複合材料および界面関連</t>
  </si>
  <si>
    <t>22037651-000181</t>
  </si>
  <si>
    <t>炭素繊維強化熱可塑性SMC（CFRTP-SMC）の成形と破損の予測</t>
  </si>
  <si>
    <t>Predicting Forming and Failure of Carbon Fiber Reinforced Thermoplastics Sheet Molding Compound (CFRTP-SMC)</t>
  </si>
  <si>
    <t>淳</t>
  </si>
  <si>
    <t>Xiaodong</t>
  </si>
  <si>
    <t>西イングランド大学</t>
  </si>
  <si>
    <t>University of the West of England</t>
  </si>
  <si>
    <t>工学設計数学科</t>
  </si>
  <si>
    <t>Department of Engineering Design and Mathematics</t>
  </si>
  <si>
    <t>Lecturer</t>
  </si>
  <si>
    <t>22037651-000361</t>
  </si>
  <si>
    <t>大陸から列島へ越境されるバイオエアロゾルの実相調査とその防疫モニタリング技術開発</t>
  </si>
  <si>
    <t>Generalization for the long range transport mechanisms of airborne microorganisms from continents to island</t>
  </si>
  <si>
    <t>牧</t>
  </si>
  <si>
    <t>輝弥</t>
  </si>
  <si>
    <t>マキ</t>
  </si>
  <si>
    <t>テルヤ</t>
  </si>
  <si>
    <t>MAKI</t>
  </si>
  <si>
    <t>Teruya</t>
  </si>
  <si>
    <t>近畿大学</t>
  </si>
  <si>
    <t>Kindai University</t>
  </si>
  <si>
    <t>近大</t>
  </si>
  <si>
    <t>TOPPING</t>
  </si>
  <si>
    <t>David</t>
  </si>
  <si>
    <t>マンチェスター大学</t>
  </si>
  <si>
    <t>University of Manchester</t>
  </si>
  <si>
    <t>環境動態解析関連</t>
  </si>
  <si>
    <t>22037651-000461</t>
  </si>
  <si>
    <t>六方晶窒化ホウ素ナノシートによる固体高分子形燃料電池の機能性向上</t>
  </si>
  <si>
    <t>Magnetron sputter deposited hexagonal boron nitride to enhance the efficiency and stability of proton exchange membrane fuel cells</t>
  </si>
  <si>
    <t>平田</t>
  </si>
  <si>
    <t>祐樹</t>
  </si>
  <si>
    <t>ヒラタ</t>
  </si>
  <si>
    <t>ユウキ</t>
  </si>
  <si>
    <t>HIRATA</t>
  </si>
  <si>
    <t>Yuki</t>
  </si>
  <si>
    <t>科学技術創成研究院</t>
  </si>
  <si>
    <t>Institute of Innovative Research</t>
  </si>
  <si>
    <t>KULCZYK-MALECKA</t>
  </si>
  <si>
    <t>Justyna</t>
  </si>
  <si>
    <t>マンチェスターメトロポリタン大学</t>
  </si>
  <si>
    <t>Manchester Metropolitan University</t>
  </si>
  <si>
    <t>マンチェスター燃料電池イノベーションセンター</t>
  </si>
  <si>
    <t>Manchester Fuel Cell Innovation Centre</t>
  </si>
  <si>
    <t>上級研究員</t>
  </si>
  <si>
    <t>22037811-000181</t>
  </si>
  <si>
    <t>バングラデシュ(UGC)との共同研究</t>
  </si>
  <si>
    <t>バングラデシュ大学助成委員会</t>
  </si>
  <si>
    <t>University Grants Commission of Bangladesh</t>
  </si>
  <si>
    <t>UGC</t>
  </si>
  <si>
    <t>BGD</t>
  </si>
  <si>
    <t>バングラデシュ</t>
  </si>
  <si>
    <t>Bangladesh</t>
  </si>
  <si>
    <t>ロヒンギャ難民とホストコミュニティ：緊張緩和のための生存条件に向けて</t>
  </si>
  <si>
    <t>Dynamics of Refugee-Host Relationship: Toward a Sustainable Living Condition in Cox's Bazar, Bangladesh</t>
  </si>
  <si>
    <t>宮原</t>
  </si>
  <si>
    <t>暁</t>
  </si>
  <si>
    <t>ミヤハラ</t>
  </si>
  <si>
    <t>ギョウ</t>
  </si>
  <si>
    <t>MIYAHARA</t>
  </si>
  <si>
    <t>Gyo</t>
  </si>
  <si>
    <t>大学院人文学研究科</t>
  </si>
  <si>
    <t>Graduate School of Humanities</t>
  </si>
  <si>
    <t>UDDIN</t>
  </si>
  <si>
    <t>Muhammad Ala</t>
  </si>
  <si>
    <t>チッタゴン大学</t>
  </si>
  <si>
    <t>University of Chittagong</t>
  </si>
  <si>
    <t>人類学科</t>
  </si>
  <si>
    <t>Department of Anthropology</t>
  </si>
  <si>
    <t>地域研究関連</t>
  </si>
  <si>
    <t>22038011-000221</t>
  </si>
  <si>
    <t>コーラルトライアングル海域の甲殻類相解明から探る日本の海と熱帯の距離</t>
  </si>
  <si>
    <t>How soon will it reach the tropics? Comparison of crustacean fauna of the Coral Triangle and Japanese waters</t>
  </si>
  <si>
    <t>上野</t>
  </si>
  <si>
    <t>大輔</t>
  </si>
  <si>
    <t>ウエノ</t>
  </si>
  <si>
    <t>ダイスケ</t>
  </si>
  <si>
    <t>UYENO</t>
  </si>
  <si>
    <t>Daisuke</t>
  </si>
  <si>
    <t>LIMMON</t>
  </si>
  <si>
    <t>Gino</t>
  </si>
  <si>
    <t>Valentino</t>
  </si>
  <si>
    <t>パティムラ大学</t>
  </si>
  <si>
    <t>Pattimura University</t>
  </si>
  <si>
    <t>水産海洋科学部および海事海洋科学センター</t>
  </si>
  <si>
    <t>Fisheries and Marine Science Faculty &amp; Maritime and Marine Science Center of Excellence</t>
  </si>
  <si>
    <t>海事海洋科学センターディレクター</t>
  </si>
  <si>
    <t>Director of Maritime and Marine Science Center of Excellence</t>
  </si>
  <si>
    <t>22038011-000242</t>
  </si>
  <si>
    <t>潜在的な海藻バイオマスの環境調和型抽出のための深共晶溶媒の開発</t>
  </si>
  <si>
    <t>Development of Proposed Deep Eutectic Solvents for Green Extraction of Potential Seaweed Biomass</t>
  </si>
  <si>
    <t>雅宏</t>
  </si>
  <si>
    <t>マサヒロ</t>
  </si>
  <si>
    <t>Masahiro</t>
  </si>
  <si>
    <t>UJU</t>
  </si>
  <si>
    <t>ボゴール農科大学</t>
  </si>
  <si>
    <t>IPB University</t>
  </si>
  <si>
    <t>水産・海洋科学部</t>
  </si>
  <si>
    <t>Faculty of Fisheries and Marine Sciences</t>
  </si>
  <si>
    <t>22038011-000243</t>
  </si>
  <si>
    <t>カーボンナノチューブとグラフェンシートによる二酸化炭素分離の分子シミュレーション</t>
  </si>
  <si>
    <t>Molecular Simulation of CO2 Capture with Carbon Nanotubes and Graphene Sheets</t>
  </si>
  <si>
    <t>泰岡</t>
  </si>
  <si>
    <t>顕治</t>
  </si>
  <si>
    <t>ヤスオカ</t>
  </si>
  <si>
    <t>YASUOKA</t>
  </si>
  <si>
    <t>WINARTO</t>
  </si>
  <si>
    <t>ブラウィジャヤ大学</t>
  </si>
  <si>
    <t>Brawijaya University</t>
  </si>
  <si>
    <t>工学部機械工学科</t>
  </si>
  <si>
    <t>Department of Mechanical Engineering, Faculty of Engineering,</t>
  </si>
  <si>
    <t>22038021-000021</t>
  </si>
  <si>
    <t>インドネシア(LIPI)との共同研究</t>
  </si>
  <si>
    <t>インドネシア科学院</t>
  </si>
  <si>
    <t>Indonesian Institute of Sciences</t>
  </si>
  <si>
    <t>LIPI</t>
  </si>
  <si>
    <t>プロトン導電性炭素ナノシート膜を用いた電気化学デバイスの開発</t>
  </si>
  <si>
    <t>Development of electrochemical devices and membrane reactors based on proton conducting carbon nanosheet membranes</t>
  </si>
  <si>
    <t>木田</t>
  </si>
  <si>
    <t>徹也</t>
  </si>
  <si>
    <t>キダ</t>
  </si>
  <si>
    <t>KIDA</t>
  </si>
  <si>
    <t>HARDIANSYAH</t>
  </si>
  <si>
    <t>Andri</t>
  </si>
  <si>
    <t>物理研究センター</t>
  </si>
  <si>
    <t>Research Center for Physics</t>
  </si>
  <si>
    <t>Researcher</t>
  </si>
  <si>
    <t>無機物質および無機材料化学関連</t>
  </si>
  <si>
    <t>22038021-000121</t>
  </si>
  <si>
    <t>稲わら主体サイレージ・発酵TMRの発酵制御と反芻家畜給与技術の開発</t>
  </si>
  <si>
    <t>Fermentation control of silage and total mixed ration (TMR) prepared with rice straw and development of livestock feeding technology</t>
  </si>
  <si>
    <t>蔡</t>
  </si>
  <si>
    <t>義民</t>
  </si>
  <si>
    <t>サイ</t>
  </si>
  <si>
    <t>イーミン</t>
  </si>
  <si>
    <t>Yimin</t>
  </si>
  <si>
    <t>国立研究開発法人国際農林水産業研究センター</t>
  </si>
  <si>
    <t>Japan International Research Center for Agricultural Sciences</t>
  </si>
  <si>
    <t>ＪＩＲＣＡＳ</t>
  </si>
  <si>
    <t>生産環境・畜産領域</t>
  </si>
  <si>
    <t>Crop, Livestock and Environment Division</t>
  </si>
  <si>
    <t>再雇用職員</t>
  </si>
  <si>
    <t>Senior Expert</t>
  </si>
  <si>
    <t>WIDYASTUTI</t>
  </si>
  <si>
    <t>Yantyati</t>
  </si>
  <si>
    <t>インドネシア科学院　</t>
  </si>
  <si>
    <t>Indonesian Institute of Sciences (LIPI)</t>
  </si>
  <si>
    <t>バイオテクノロジー研究センター</t>
  </si>
  <si>
    <t>Research Center for Biotechnology</t>
  </si>
  <si>
    <t>動物生産科学関連</t>
  </si>
  <si>
    <t>22038411-000101</t>
  </si>
  <si>
    <t>フィリピン(DOST)との共同研究</t>
  </si>
  <si>
    <t>科学技術省</t>
  </si>
  <si>
    <t>DOST</t>
  </si>
  <si>
    <t>PHL</t>
  </si>
  <si>
    <t>フィリピン</t>
  </si>
  <si>
    <t>Philippines</t>
  </si>
  <si>
    <t>フィリピン沿岸における有害赤潮原因カレニア科渦鞭毛藻の多様性と分布</t>
  </si>
  <si>
    <t>Biodiversity and distribution of harmful dinoflagellates in the Kareniaceae in Philippine coastal waters</t>
  </si>
  <si>
    <t>岩滝</t>
  </si>
  <si>
    <t>光儀</t>
  </si>
  <si>
    <t>イワタキ</t>
  </si>
  <si>
    <t>ミツノリ</t>
  </si>
  <si>
    <t>IWATAKI</t>
  </si>
  <si>
    <t>Mitsunori</t>
  </si>
  <si>
    <t>BENICO</t>
  </si>
  <si>
    <t>Garry</t>
  </si>
  <si>
    <t>セントラルルソン州立大学</t>
  </si>
  <si>
    <t>Central Luzon State University</t>
  </si>
  <si>
    <t>22038411-000241</t>
  </si>
  <si>
    <t>熱帯淡水生態系におけるセルカリア生産の生態学</t>
  </si>
  <si>
    <t>Ecology of cercarial production in tropical freshwater ecosystems</t>
  </si>
  <si>
    <t>浦部</t>
  </si>
  <si>
    <t>美佐子</t>
  </si>
  <si>
    <t>ウラベ</t>
  </si>
  <si>
    <t>ミサコ</t>
  </si>
  <si>
    <t>URABE</t>
  </si>
  <si>
    <t>Misako</t>
  </si>
  <si>
    <t>滋賀県立大学</t>
  </si>
  <si>
    <t>The University of Shiga Prefecture</t>
  </si>
  <si>
    <t>滋賀県立大</t>
  </si>
  <si>
    <t>環境科学研究院</t>
  </si>
  <si>
    <t>Faculty of Environmental Science</t>
  </si>
  <si>
    <t>Peralta</t>
  </si>
  <si>
    <t>Elfritzson</t>
  </si>
  <si>
    <t>M.</t>
  </si>
  <si>
    <t>サントトーマス大学</t>
  </si>
  <si>
    <t>University of Santo Tomas</t>
  </si>
  <si>
    <t>Tenured Faculty</t>
  </si>
  <si>
    <t>生態学および環境学関連</t>
  </si>
  <si>
    <t>22038611-000022</t>
  </si>
  <si>
    <t>生物学的種概念に基づく次世代型植物誌計画：現地調査と室内実験による持続的共同研究</t>
  </si>
  <si>
    <t>A next-generation flora project based on biological species concept: a sustainable joint research through field expeditions and laboratory experiments</t>
  </si>
  <si>
    <t>田村</t>
  </si>
  <si>
    <t>実</t>
  </si>
  <si>
    <t>タムラ</t>
  </si>
  <si>
    <t>ミノル</t>
  </si>
  <si>
    <t>TAMURA</t>
  </si>
  <si>
    <t>Minoru</t>
  </si>
  <si>
    <t>理学研究科</t>
  </si>
  <si>
    <t>POOPATH</t>
  </si>
  <si>
    <t>Manop</t>
  </si>
  <si>
    <t>タイ国　国立公園・野生生物・植物保全局</t>
  </si>
  <si>
    <t>Department of National Parks, Wildlife and Plant Conservation, Thailand</t>
  </si>
  <si>
    <t>森林植物標本館</t>
  </si>
  <si>
    <t>The Forest Herbarium</t>
  </si>
  <si>
    <t>Forest technical officer, Senior professional level</t>
  </si>
  <si>
    <t>22038611-000201</t>
  </si>
  <si>
    <t>海洋原油汚染の環境浄化に利用できる強固な分解菌群の構築と評価</t>
  </si>
  <si>
    <t>Construction and evaluation of robust bacterial consortia applicable for bioremediation of petroleum hydrocarbon-contaminated marine environments</t>
  </si>
  <si>
    <t>野尻</t>
  </si>
  <si>
    <t>秀昭</t>
  </si>
  <si>
    <t>ノジリ</t>
  </si>
  <si>
    <t>ヒデアキ</t>
  </si>
  <si>
    <t>NOJIRI</t>
  </si>
  <si>
    <t>Hideaki</t>
  </si>
  <si>
    <t>農学生命科学研究科</t>
  </si>
  <si>
    <t>PINYAKONG</t>
  </si>
  <si>
    <t>Onruthai</t>
  </si>
  <si>
    <t>チュラロンコン大学</t>
  </si>
  <si>
    <t>Chulalongkorn University</t>
  </si>
  <si>
    <t>Faculty of Science</t>
  </si>
  <si>
    <t>22038811-000081</t>
  </si>
  <si>
    <t>CO2吸着剤としてバイオマスガス化プロセスの固体残渣の応用</t>
  </si>
  <si>
    <t>Application of residues after biomass gasification process for use as CO2 adsorbents</t>
  </si>
  <si>
    <t>坪田</t>
  </si>
  <si>
    <t>敏樹</t>
  </si>
  <si>
    <t>ツボタ</t>
  </si>
  <si>
    <t>トシキ</t>
  </si>
  <si>
    <t>TSUBOTA</t>
  </si>
  <si>
    <t>Toshiki</t>
  </si>
  <si>
    <t>Department of Materials Science, Faculty of Engineering</t>
  </si>
  <si>
    <t>Nam</t>
  </si>
  <si>
    <t>Hong</t>
  </si>
  <si>
    <t>ハノイ科学技術大学</t>
  </si>
  <si>
    <t>University of Science and Technology of Hanoi</t>
  </si>
  <si>
    <t>クリーン持続可能開発研究所</t>
  </si>
  <si>
    <t>Clean and Sustainable Development laboratory</t>
  </si>
  <si>
    <t>環境材料およびリサイクル技術関連</t>
  </si>
  <si>
    <t>22038811-000141</t>
  </si>
  <si>
    <t>人工ニューラルネットワークの開発と分子光化学への応用</t>
  </si>
  <si>
    <t>Development and applications of an artificial neural network method to investigate molecular photochemistry</t>
  </si>
  <si>
    <t>柳井</t>
  </si>
  <si>
    <t>ヤナイ</t>
  </si>
  <si>
    <t>YANAI</t>
  </si>
  <si>
    <t>トランスフォーマティブ生命分子研究所</t>
  </si>
  <si>
    <t>Institute of Transformative Bio-Molecules</t>
  </si>
  <si>
    <t>TRAN</t>
  </si>
  <si>
    <t>Lan</t>
  </si>
  <si>
    <t>国際大学ベトナム国立大学ホーチミンシティ校</t>
  </si>
  <si>
    <t>International University, Vietnam National University in Ho Chi Minh City (VNU-HCM)</t>
  </si>
  <si>
    <t>物理学科</t>
  </si>
  <si>
    <t>Department of Physics</t>
  </si>
  <si>
    <t>22038821-000041</t>
  </si>
  <si>
    <t>ベトナム(MOST)との共同研究</t>
  </si>
  <si>
    <t>ベトナム科学技術省</t>
  </si>
  <si>
    <t>Ministry of Science and Technology</t>
  </si>
  <si>
    <t>MOST</t>
  </si>
  <si>
    <t>セルロースと天然ゴムを使用する架橋構造を利用した新しい高分子材料創成</t>
  </si>
  <si>
    <t>Creation of novel polymer material by crosslinking with cellulose and natural rubber</t>
  </si>
  <si>
    <t>網代</t>
  </si>
  <si>
    <t>広治</t>
  </si>
  <si>
    <t>アジロ</t>
  </si>
  <si>
    <t>ヒロハル</t>
  </si>
  <si>
    <t>AJIRO</t>
  </si>
  <si>
    <t>Hiroharu</t>
  </si>
  <si>
    <t>奈良先端科学技術大学院大学</t>
  </si>
  <si>
    <t>Nara Institute of Science and Technology</t>
  </si>
  <si>
    <t>奈良先端大</t>
  </si>
  <si>
    <t>先端科学技術研究科・物質創成科学領域</t>
  </si>
  <si>
    <t>Ha</t>
  </si>
  <si>
    <t>Thu</t>
  </si>
  <si>
    <t>ハノイ工科大学</t>
  </si>
  <si>
    <t>Hanoi University of Science and Technology</t>
  </si>
  <si>
    <t>化学工学部　物理化学科</t>
  </si>
  <si>
    <t>Department of Physical Chemistry, School of Chemical Engineering</t>
  </si>
  <si>
    <t>上級講師</t>
  </si>
  <si>
    <t>Senior lecturer</t>
  </si>
  <si>
    <t>22038821-000141</t>
  </si>
  <si>
    <t>ベトナムにおける重金属含有泥土の地盤改良・浄化に向けた石炭灰有効利用</t>
  </si>
  <si>
    <t>Effective utilization of coal ash for improving soil mechanical properties and remediating heavy metal-contaminated muddy soils in Vietnam</t>
  </si>
  <si>
    <t>川本</t>
  </si>
  <si>
    <t>健</t>
  </si>
  <si>
    <t>カワモト</t>
  </si>
  <si>
    <t>ケン</t>
  </si>
  <si>
    <t>KAWAMOTO</t>
  </si>
  <si>
    <t>Ken</t>
  </si>
  <si>
    <t>Giang</t>
  </si>
  <si>
    <t>Hoang</t>
  </si>
  <si>
    <t>ベトナム国立建設大学</t>
  </si>
  <si>
    <t>Hanoi University of Civil Engineering</t>
  </si>
  <si>
    <t>副学長（科学技術担当）</t>
  </si>
  <si>
    <t>Vice Rector (Science and Technology Division)</t>
  </si>
  <si>
    <t>22039011-000141</t>
  </si>
  <si>
    <t>シンガポール(NUS)との共同研究</t>
  </si>
  <si>
    <t>シンガポール国立大学</t>
  </si>
  <si>
    <t>National University of Singapore</t>
  </si>
  <si>
    <t>NUS</t>
  </si>
  <si>
    <t>SGP</t>
  </si>
  <si>
    <t>シンガポール</t>
  </si>
  <si>
    <t>Singapore</t>
  </si>
  <si>
    <t>細胞壁由来の病原因子の分泌に関与する細菌外膜輸送体の同定と機能解析</t>
  </si>
  <si>
    <t>Identifying the bacterial outer membrane transporters of cytotoxic peptidoglycan fragments</t>
  </si>
  <si>
    <t>田口　</t>
  </si>
  <si>
    <t>厚志</t>
  </si>
  <si>
    <t>タグチ</t>
  </si>
  <si>
    <t>アツシ</t>
  </si>
  <si>
    <t>TAGUCHI</t>
  </si>
  <si>
    <t>Atsushi</t>
  </si>
  <si>
    <t>QIAO</t>
  </si>
  <si>
    <t>Yuan</t>
  </si>
  <si>
    <t>南洋理工大学</t>
  </si>
  <si>
    <t>Nanyang Technological University</t>
  </si>
  <si>
    <t>科学カレッジ 理数学部</t>
  </si>
  <si>
    <t>College of Science, School of Physical and Mathematical Sciences</t>
  </si>
  <si>
    <t>22039011-000222</t>
  </si>
  <si>
    <t>水耕栽培システムに形成されたバイオフィルムにおける薬剤耐性遺伝子伝播効率の評価</t>
  </si>
  <si>
    <t>Study of Antimicrobial Resistance (AMR) Transmission in the Biofilms of Hydroponic Farms</t>
  </si>
  <si>
    <t>佐野</t>
  </si>
  <si>
    <t>サノ</t>
  </si>
  <si>
    <t>SANO</t>
  </si>
  <si>
    <t>Dan</t>
  </si>
  <si>
    <t>食品科学技術学科</t>
  </si>
  <si>
    <t>Department of Food Science and Technology</t>
  </si>
  <si>
    <t>22039011-000223</t>
  </si>
  <si>
    <t>中年期の集中的運動介入による運動記憶を活用した健康長寿プログラムの実現</t>
  </si>
  <si>
    <t>Translational research to establish healthy longevity program using exercise memory through aerobic and resistant exercise intervention in middle-age</t>
  </si>
  <si>
    <t>楠山</t>
  </si>
  <si>
    <t>譲二</t>
  </si>
  <si>
    <t>クスヤマ</t>
  </si>
  <si>
    <t>ジョウジ</t>
  </si>
  <si>
    <t>KUSUYAMA</t>
  </si>
  <si>
    <t>Joji</t>
  </si>
  <si>
    <t>東京医科歯科大学</t>
  </si>
  <si>
    <t>Tokyo Medical and Dental University</t>
  </si>
  <si>
    <t>医科歯科大</t>
  </si>
  <si>
    <t>大学院医歯学総合研究科</t>
  </si>
  <si>
    <t>Graduate School of Medical and Dental Sciences</t>
  </si>
  <si>
    <t>テニュアトラック准教授</t>
  </si>
  <si>
    <t>Tenure track Associate Professor</t>
  </si>
  <si>
    <t>Vivien</t>
  </si>
  <si>
    <t>Alice Lee Centre for Nursing Studies, Yong Loo Lin School of Medicine</t>
  </si>
  <si>
    <t>22039111-000041</t>
  </si>
  <si>
    <t>逆電気透析発電のための１価イオン高選択性MOF複合化ポリマーイオン交換膜の開発</t>
  </si>
  <si>
    <t>Development of monovalent ion selective ion exchange membranes based on polymer/MOF for salinity gradient energy production by Reverse Electrodialysis (RED)</t>
  </si>
  <si>
    <t>高藤</t>
  </si>
  <si>
    <t>タカフジ</t>
  </si>
  <si>
    <t>TAKAFUJI</t>
  </si>
  <si>
    <t>GULER</t>
  </si>
  <si>
    <t>Enver</t>
  </si>
  <si>
    <t>アティリム大学</t>
  </si>
  <si>
    <t>Atilim University</t>
  </si>
  <si>
    <t>化学工学及び応用化学科</t>
  </si>
  <si>
    <t>Department of Chemical Engineering and Applied Chemistry,</t>
  </si>
  <si>
    <t>22039111-000301</t>
  </si>
  <si>
    <t>膠芽腫治療を目的としたRIPK-3 mRNA搭載リポソーム修飾間葉系幹細胞の開発</t>
  </si>
  <si>
    <t>A LIPOsomal mRNA Vaccine   for treatment of Glioblastoma: Delivery of anti-tumor RIPK-3 mRNA-loaded liposomes via mesenchymal stem cell</t>
  </si>
  <si>
    <t>HATIBOGLU</t>
  </si>
  <si>
    <t>Mustafa</t>
  </si>
  <si>
    <t>Aziz</t>
  </si>
  <si>
    <t>ベズミアレムヴァクフ大学</t>
  </si>
  <si>
    <t>Bezmialem Vakif University</t>
  </si>
  <si>
    <t>神経外科・ガンマナイフユニット</t>
  </si>
  <si>
    <t>Department of Neurosurgery and Gamma Knife Unit</t>
  </si>
  <si>
    <t>22039211-000001</t>
  </si>
  <si>
    <t>イスラエル(ISF)との共同研究</t>
  </si>
  <si>
    <t>イスラエル科学財団</t>
  </si>
  <si>
    <t>Israel Science Foundation</t>
  </si>
  <si>
    <t>ISF</t>
  </si>
  <si>
    <t>ISR</t>
  </si>
  <si>
    <t>イスラエル</t>
  </si>
  <si>
    <t>Israel</t>
  </si>
  <si>
    <t>感情制御の文化的差異と幸福感及び健康への示唆</t>
  </si>
  <si>
    <t>Cultural Differences in Emotion Regulation and Implications for Well-Being and Health</t>
  </si>
  <si>
    <t>宮本</t>
  </si>
  <si>
    <t>百合</t>
  </si>
  <si>
    <t>ミヤモト</t>
  </si>
  <si>
    <t>ユリ</t>
  </si>
  <si>
    <t>MIYAMOTO</t>
  </si>
  <si>
    <t>Yuri</t>
  </si>
  <si>
    <t>一橋大学</t>
  </si>
  <si>
    <t>Hitotsubashi University</t>
  </si>
  <si>
    <t>一橋大</t>
  </si>
  <si>
    <t>社会学研究科</t>
  </si>
  <si>
    <t>Graduate School of Social Science</t>
  </si>
  <si>
    <t>TAMIR</t>
  </si>
  <si>
    <t>Maya</t>
  </si>
  <si>
    <t>ヘブライ大学</t>
  </si>
  <si>
    <t>The Hebrew University of Jerusalem</t>
  </si>
  <si>
    <t>社会心理学関連</t>
  </si>
  <si>
    <t>22039211-000041</t>
  </si>
  <si>
    <t>心理療法における変容メカニズムとしての情報の役割</t>
  </si>
  <si>
    <t>The role of affect as an active mechanisms of change in psychotherapy</t>
  </si>
  <si>
    <t>岩壁</t>
  </si>
  <si>
    <t>茂</t>
  </si>
  <si>
    <t>イワカベ</t>
  </si>
  <si>
    <t>シゲル</t>
  </si>
  <si>
    <t>IWAKABE</t>
  </si>
  <si>
    <t>Shigeru</t>
  </si>
  <si>
    <t>総合心理学部</t>
  </si>
  <si>
    <t>College of Comprehensive Psychology</t>
  </si>
  <si>
    <t>ZILCHA-MANO</t>
  </si>
  <si>
    <t>Sigal</t>
  </si>
  <si>
    <t>ハイファ大学</t>
  </si>
  <si>
    <t>University of Haifa</t>
  </si>
  <si>
    <t>22039211-000081</t>
  </si>
  <si>
    <t>ネゲヴ砂漠と南ヨルダンの後期更新世狩猟採集民による資源利用と石器技術、社会交流</t>
  </si>
  <si>
    <t>Resource procurement, lithic technology and social networks of late Pleistocene hunter-gatherers: A view from the Levantine marginal zones of the Negev and southern Jordan</t>
  </si>
  <si>
    <t>門脇</t>
  </si>
  <si>
    <t>誠二</t>
  </si>
  <si>
    <t>カドワキ</t>
  </si>
  <si>
    <t>セイジ</t>
  </si>
  <si>
    <t>KADOWAKI</t>
  </si>
  <si>
    <t>Seiji</t>
  </si>
  <si>
    <t>博物館</t>
  </si>
  <si>
    <t>Nagoya University Museum</t>
  </si>
  <si>
    <t>MARDER</t>
  </si>
  <si>
    <t>Ofer</t>
  </si>
  <si>
    <t>ネゲヴ・ベン=グリオン大学</t>
  </si>
  <si>
    <t>Ben-Gurion University of the Negev</t>
  </si>
  <si>
    <t>聖書学・考古学・古代オリエント学部</t>
  </si>
  <si>
    <t>Department of Bible Studies, Archeology and the Ancient Near East</t>
  </si>
  <si>
    <t>考古学関連</t>
  </si>
  <si>
    <t>22039211-000101</t>
  </si>
  <si>
    <t>ゲノム医療の実現に向けたバイオバンクをめぐる倫理的・法的・社会的課題に関する研究</t>
  </si>
  <si>
    <t>Biobanks for Genomic Medicine in Israel and Japan: An Analysis of Ethic and Policy</t>
  </si>
  <si>
    <t>三成</t>
  </si>
  <si>
    <t>寿作</t>
  </si>
  <si>
    <t>ミナリ</t>
  </si>
  <si>
    <t>ジュサク</t>
  </si>
  <si>
    <t>MINARI</t>
  </si>
  <si>
    <t>Jusaku</t>
  </si>
  <si>
    <t>iPS細胞研究所</t>
  </si>
  <si>
    <t>Center for iPS Cell Research and Application</t>
  </si>
  <si>
    <t>特定准教授</t>
  </si>
  <si>
    <t>Program Specific Associate Professor</t>
  </si>
  <si>
    <t>RAZ</t>
  </si>
  <si>
    <t>Aviad</t>
  </si>
  <si>
    <t>ネゲヴ・ベン＝グリオン大学</t>
  </si>
  <si>
    <t>社会学・人類学部</t>
  </si>
  <si>
    <t>Department of Sociology &amp; Anthropology</t>
  </si>
  <si>
    <t>科学社会学および科学技術史関連</t>
  </si>
  <si>
    <t>22039211-000141</t>
  </si>
  <si>
    <t>古代イスラエルにおける技術と都市文明に関する考古学的研究</t>
  </si>
  <si>
    <t>Urbanism and Technological Innovation: A View from Ancient Israel</t>
  </si>
  <si>
    <t>小野塚</t>
  </si>
  <si>
    <t>拓造</t>
  </si>
  <si>
    <t>オノヅカ</t>
  </si>
  <si>
    <t>ONOZUKA</t>
  </si>
  <si>
    <t>Takuzou</t>
  </si>
  <si>
    <t>独立行政法人国立文化財機構東京国立博物館</t>
  </si>
  <si>
    <t>Tokyo National Museum of the National Institutes for Cultural Heritage</t>
  </si>
  <si>
    <t>東京国立博物館</t>
  </si>
  <si>
    <t>学芸企画部</t>
  </si>
  <si>
    <t>Curatorial Research Department</t>
  </si>
  <si>
    <t>Curator</t>
  </si>
  <si>
    <t>LIPSCHITS</t>
  </si>
  <si>
    <t>Oded</t>
  </si>
  <si>
    <t>テル・アヴィヴ大学</t>
  </si>
  <si>
    <t>Tel Aviv University</t>
  </si>
  <si>
    <t>考古学部</t>
  </si>
  <si>
    <t>Department of Archaeology</t>
  </si>
  <si>
    <t>22039221-000246</t>
  </si>
  <si>
    <t>ポータブル水素貯蔵反応器用のシリコン系軽量金属複合材料</t>
  </si>
  <si>
    <t>Light weight metal composite with Silicon for portable Hydrogen storage reactors</t>
  </si>
  <si>
    <t>宮岡</t>
  </si>
  <si>
    <t>裕樹</t>
  </si>
  <si>
    <t>ミヤオカ</t>
  </si>
  <si>
    <t>ヒロキ</t>
  </si>
  <si>
    <t>MIYAOKA</t>
  </si>
  <si>
    <t>Hiroki</t>
  </si>
  <si>
    <t>広島大学</t>
  </si>
  <si>
    <t>Hiroshima University</t>
  </si>
  <si>
    <t>広島大</t>
  </si>
  <si>
    <t>自然科学研究支援開発センター</t>
  </si>
  <si>
    <t>Natural Science Center for Basic Research and Development</t>
  </si>
  <si>
    <t>KALE</t>
  </si>
  <si>
    <t>Paresh</t>
  </si>
  <si>
    <t>ルールケラ工科大学</t>
  </si>
  <si>
    <t>National Institute of Technology Rourkela</t>
  </si>
  <si>
    <t>電気工学</t>
  </si>
  <si>
    <t>Electrical Engineering</t>
  </si>
  <si>
    <t>22039221-000247</t>
  </si>
  <si>
    <t>持続可能な社会に向けた微生物固化を組み合わせたジオポリマーの有効性評価</t>
  </si>
  <si>
    <t>Performance Evaluation of Soft Soil Treated with a Novel Geopolymer of Microbially Induced Calcium Carbonate Precipitation in Waste Material for Sustainable Development</t>
  </si>
  <si>
    <t>畠</t>
  </si>
  <si>
    <t>俊郎</t>
  </si>
  <si>
    <t>ハタ</t>
  </si>
  <si>
    <t>トシロウ</t>
  </si>
  <si>
    <t>HATA</t>
  </si>
  <si>
    <t>Toshiro</t>
  </si>
  <si>
    <t>大学院先進理工系科学研究科</t>
  </si>
  <si>
    <t>Graduate School of Advanced Science and Engineering</t>
  </si>
  <si>
    <t>ANASUA</t>
  </si>
  <si>
    <t>Guharay</t>
  </si>
  <si>
    <t>ビルラ技術科学大学ピラニ校　ハイデラバードキャンパス</t>
  </si>
  <si>
    <t>Birla Institute of Technology and Science, Pilani Hyderabad Campus</t>
  </si>
  <si>
    <t>Assosiate professor</t>
  </si>
  <si>
    <t>地盤工学関連</t>
  </si>
  <si>
    <t>22039221-000405</t>
  </si>
  <si>
    <t>成膜に近接空間蒸着法を用いて作製した多層OLEDの耐久特性の向上</t>
  </si>
  <si>
    <t>Studies of the lifetime characteristics of multi-layer OLED devices made using a Close-Space Sublimation (CSS) method for layer deposition</t>
  </si>
  <si>
    <t>安達</t>
  </si>
  <si>
    <t>千波矢</t>
  </si>
  <si>
    <t>アダチ</t>
  </si>
  <si>
    <t>チハヤ</t>
  </si>
  <si>
    <t>ADACHI</t>
  </si>
  <si>
    <t>Chihaya</t>
  </si>
  <si>
    <t>最先端有機光エレクトロニクス研究センター</t>
  </si>
  <si>
    <t>Center for Organic Photonics and Electronics Research</t>
  </si>
  <si>
    <t>Dean, Professor</t>
  </si>
  <si>
    <t>RAJASWARAN</t>
  </si>
  <si>
    <t>Gopalan</t>
  </si>
  <si>
    <t>インド工科大学マドラス校</t>
  </si>
  <si>
    <t>Indian Institute of Technology Madras</t>
  </si>
  <si>
    <t>電子工学科</t>
  </si>
  <si>
    <t>Department of Electrical Engineering</t>
  </si>
  <si>
    <t>実務教授</t>
  </si>
  <si>
    <t>Professor of Practice</t>
  </si>
  <si>
    <t>22039221-000411</t>
  </si>
  <si>
    <t>第２世代高温超伝導テープ線材を用いたマグネット用高ロバストコイルに関する統合研究</t>
  </si>
  <si>
    <t>Integrated research on robust HTS coil development for magnet applications utilizing 2nd generation high temperature superconducting tape</t>
  </si>
  <si>
    <t>木須</t>
  </si>
  <si>
    <t>隆暢</t>
  </si>
  <si>
    <t>キス</t>
  </si>
  <si>
    <t>タカノブ</t>
  </si>
  <si>
    <t>KISU</t>
  </si>
  <si>
    <t>Takanobu</t>
  </si>
  <si>
    <t>大学院システム情報科学研究院</t>
  </si>
  <si>
    <t>Graduate School and Faculty of Information Science and Electrical Engineering</t>
  </si>
  <si>
    <t>GOUR</t>
  </si>
  <si>
    <t>Abhay</t>
  </si>
  <si>
    <t>Singh</t>
  </si>
  <si>
    <t>インド工科大学カラグプル校</t>
  </si>
  <si>
    <t>Indian Institute of Technology. Kharagpur</t>
  </si>
  <si>
    <t>低温工学センター</t>
  </si>
  <si>
    <t>Cryogenic Engineering Centre</t>
  </si>
  <si>
    <t>22039221-000414</t>
  </si>
  <si>
    <t>ナノ構造ダイヤモンドハイブリッド電子源の開発とオプトエレクトロニクス応用</t>
  </si>
  <si>
    <t>Nanostructured Diamond Hybrid Emission Sources for Optoelectronic Applications</t>
  </si>
  <si>
    <t>堤井</t>
  </si>
  <si>
    <t>君元</t>
  </si>
  <si>
    <t>テイイ</t>
  </si>
  <si>
    <t>クンゲン</t>
  </si>
  <si>
    <t>TEII</t>
  </si>
  <si>
    <t>Kungen</t>
  </si>
  <si>
    <t>Kamatchi JOTHIRAMALINGAM</t>
  </si>
  <si>
    <t>Sankaran</t>
  </si>
  <si>
    <t>科学産業研究会議　鉱物材料研究所</t>
  </si>
  <si>
    <t>CSIR-Institute of Minerals and Materials Technology</t>
  </si>
  <si>
    <t>先進材料技術部</t>
  </si>
  <si>
    <t>Advanced Materials Technology Department</t>
  </si>
  <si>
    <t>研究者主幹</t>
  </si>
  <si>
    <t>Senior Scientist</t>
  </si>
  <si>
    <t>22039221-000423</t>
  </si>
  <si>
    <t>AIに基づく修理系の残存耐用期間推定法の開発</t>
  </si>
  <si>
    <t>Development of AI-based computational method for predicting Remaining Useful Life of repairable systems</t>
  </si>
  <si>
    <t>Ranjan</t>
  </si>
  <si>
    <t>資源燃料中央研究所</t>
  </si>
  <si>
    <t>Central Institute of Mining and Fuel Research</t>
  </si>
  <si>
    <t>BSAM研究所</t>
  </si>
  <si>
    <t>BSAM Research Centre</t>
  </si>
  <si>
    <t>上級主席研究員</t>
  </si>
  <si>
    <t>Senior Principal Scientist</t>
  </si>
  <si>
    <t>計算科学関連</t>
  </si>
  <si>
    <t>22039221-000424</t>
  </si>
  <si>
    <t>希少鳥類保全のための配偶子保存技術の開発</t>
  </si>
  <si>
    <t>Development of gamete preservation technology for avian conservation</t>
  </si>
  <si>
    <t>摩耶子</t>
  </si>
  <si>
    <t>フジハラ</t>
  </si>
  <si>
    <t>マヤコ</t>
  </si>
  <si>
    <t>FUJIHARA</t>
  </si>
  <si>
    <t>Mayako</t>
  </si>
  <si>
    <t>野生動物研究センター</t>
  </si>
  <si>
    <t>Wildlife Research Center</t>
  </si>
  <si>
    <t>Program Specific Assistant Professor</t>
  </si>
  <si>
    <t>SINGH</t>
  </si>
  <si>
    <t>Ram</t>
  </si>
  <si>
    <t>Pratap</t>
  </si>
  <si>
    <t>サウスビハール中央大学</t>
  </si>
  <si>
    <t>Central University of South Bihar</t>
  </si>
  <si>
    <t>Department of Life Science</t>
  </si>
  <si>
    <t>22039221-000544</t>
  </si>
  <si>
    <t>振動発電・情報送信機能とウイルス検出機能を有する電子複合材料の開発</t>
  </si>
  <si>
    <t>Development of electronic composite materials for vibration energy harvesting, information transmission and virus detection</t>
  </si>
  <si>
    <t>成田</t>
  </si>
  <si>
    <t>史生</t>
  </si>
  <si>
    <t>ナリタ</t>
  </si>
  <si>
    <t>NARITA</t>
  </si>
  <si>
    <t>大学院環境科学研究科</t>
  </si>
  <si>
    <t>Graduate School of Environmental Studies</t>
  </si>
  <si>
    <t>PANDEY</t>
  </si>
  <si>
    <t>Lalit</t>
  </si>
  <si>
    <t>Mohan</t>
  </si>
  <si>
    <t>インド工科大学グワハティ校</t>
  </si>
  <si>
    <t>Indian Institute of Technology Guwahati</t>
  </si>
  <si>
    <t>COVID-19 Related (Pre &amp; Post)</t>
  </si>
  <si>
    <t>22039221-000547</t>
  </si>
  <si>
    <t>ポイントオブケア検査用のプラズモンフリーの柔軟なSERSセンサー</t>
  </si>
  <si>
    <t>Plasmon-free flexible SERS sensors for point-of-care testing</t>
  </si>
  <si>
    <t>合田</t>
  </si>
  <si>
    <t>ゴウダ</t>
  </si>
  <si>
    <t>GODA</t>
  </si>
  <si>
    <t>大学院理学系研究科</t>
  </si>
  <si>
    <t>DWIVEDI</t>
  </si>
  <si>
    <t>Prabhat</t>
  </si>
  <si>
    <t>K.</t>
  </si>
  <si>
    <t>Indian Institute of Technology, Kanpur</t>
  </si>
  <si>
    <t>上級科学責任者</t>
  </si>
  <si>
    <t>Senior Scientific Officer</t>
  </si>
  <si>
    <t>22039221-000644</t>
  </si>
  <si>
    <t>小天体における衝突による表面更新：理論，実験，観測の統合</t>
  </si>
  <si>
    <t>Impact cratering induced re-surfacing on minor bodies: Constraints from an integrated Theoretical, Experimental and Observational Assessment</t>
  </si>
  <si>
    <t>桂木　</t>
  </si>
  <si>
    <t>洋光</t>
  </si>
  <si>
    <t>カツラギ</t>
  </si>
  <si>
    <t>ヒロアキ</t>
  </si>
  <si>
    <t>KATSURAGI</t>
  </si>
  <si>
    <t>Hiroaki</t>
  </si>
  <si>
    <t>SHARMA</t>
  </si>
  <si>
    <t>Ishan</t>
  </si>
  <si>
    <t>インド工科大学カンプール</t>
  </si>
  <si>
    <t>機械工学</t>
  </si>
  <si>
    <t>Mechanical Engineering</t>
  </si>
  <si>
    <t>宇宙惑星科学関連</t>
  </si>
  <si>
    <t>Astronomy &amp; Earth Science</t>
  </si>
  <si>
    <t>22039221-000671</t>
  </si>
  <si>
    <t>寄生虫トキソプラズマの細胞内感染時におけるシグナル動態を可視化するプローブの開発</t>
  </si>
  <si>
    <t>Biosensor Monitoring of Signaling Dynamics in the Intracellular Pathogen Toxoplasma gondii</t>
  </si>
  <si>
    <t>永井</t>
  </si>
  <si>
    <t>健治</t>
  </si>
  <si>
    <t>ナガイ</t>
  </si>
  <si>
    <t>タケハル</t>
  </si>
  <si>
    <t>NAGAI</t>
  </si>
  <si>
    <t>Takeharu</t>
  </si>
  <si>
    <t>GUPTA</t>
  </si>
  <si>
    <t>Nishith</t>
  </si>
  <si>
    <t>ビルラ工科大学ピラニ校</t>
  </si>
  <si>
    <t>Birla Institute of Technology &amp; Science Pilani, Hyderabad Campus</t>
  </si>
  <si>
    <t>Biological Science</t>
  </si>
  <si>
    <t>22039221-000706</t>
  </si>
  <si>
    <t>敵対的攻撃に対する深層学習能力の限界解明とそのサイバーセキュリティへの応用</t>
  </si>
  <si>
    <t>Investigation of power of Deep Neural Networks against various adversarial attacks and their applications to Cybersecurity</t>
  </si>
  <si>
    <t>櫻井</t>
  </si>
  <si>
    <t>サクライ</t>
  </si>
  <si>
    <t>SAKURAI</t>
  </si>
  <si>
    <t>大学院・システム情報科学研究院</t>
  </si>
  <si>
    <t>Faculty of Information Science and Electrical Engineering</t>
  </si>
  <si>
    <t>MOHANTY</t>
  </si>
  <si>
    <t>Sraban</t>
  </si>
  <si>
    <t>Kumar</t>
  </si>
  <si>
    <t>インド技術工科大・デザイン生産学専攻・ジャパルブル校</t>
  </si>
  <si>
    <t>Indian Institute of Information Technology, Design and Manufacturing Jabalpur</t>
  </si>
  <si>
    <t>計算機科学技術学科</t>
  </si>
  <si>
    <t>Computer Science and Engineering Department</t>
  </si>
  <si>
    <t>情報セキュリティ関連</t>
  </si>
  <si>
    <t>22039221-000764</t>
  </si>
  <si>
    <t>フォトンカウンティング検出器を用いた微弱光３次元光計算バイオイメージング</t>
  </si>
  <si>
    <t>3D opto-computational bioimaging under low light condition using photon-counting detection</t>
  </si>
  <si>
    <t>的場</t>
  </si>
  <si>
    <t>マトバ</t>
  </si>
  <si>
    <t>MATOBA</t>
  </si>
  <si>
    <t>次世代光散乱イメージング科学研究センター</t>
  </si>
  <si>
    <t>Center of Optical Scattering Image Science</t>
  </si>
  <si>
    <t>MUNIRAJ</t>
  </si>
  <si>
    <t>Inbarasan</t>
  </si>
  <si>
    <t>アライアンス大学</t>
  </si>
  <si>
    <t>Alliance University</t>
  </si>
  <si>
    <t>アライアンスカレッジ　工学と設計</t>
  </si>
  <si>
    <t>Alliance College of Engineering and Design</t>
  </si>
  <si>
    <t>計測工学関連</t>
  </si>
  <si>
    <t>Physical Sciences</t>
  </si>
  <si>
    <t>22039221-000804</t>
  </si>
  <si>
    <t>ハイパーカミオカンデによるニュートリノ性質解明のための開発研究</t>
  </si>
  <si>
    <t>R&amp;D FOR PROBING NEUTRINO PROPERTIES WITH HYPER-KAMIOKANDE DETECTOR</t>
  </si>
  <si>
    <t>隆</t>
  </si>
  <si>
    <t>タカシ</t>
  </si>
  <si>
    <t>Takashi</t>
  </si>
  <si>
    <t>J-PARCセンター</t>
  </si>
  <si>
    <t>J-PARC Center</t>
  </si>
  <si>
    <t>Director</t>
  </si>
  <si>
    <t>DEVI</t>
  </si>
  <si>
    <t>Moon</t>
  </si>
  <si>
    <t>テズプル大学</t>
  </si>
  <si>
    <t>Tezpur University</t>
  </si>
  <si>
    <t>22039221-000830</t>
  </si>
  <si>
    <t>ナノ粒子を含む下水の長期灌漑による水稲，土壌微生物，温室効果ガス放出への影響評価</t>
  </si>
  <si>
    <t>Long-term effects of nanoparticles containing wastewater on greenhouse gas emissions and relevant soil microbial changes during rice production</t>
  </si>
  <si>
    <t>渡部</t>
  </si>
  <si>
    <t>農学部</t>
  </si>
  <si>
    <t>Arun</t>
  </si>
  <si>
    <t>インド工科大学デリー校</t>
  </si>
  <si>
    <t>Indian Institute of Technology Delhi</t>
  </si>
  <si>
    <t>環境負荷およびリスク評価管理関連</t>
  </si>
  <si>
    <t>22039221-000885</t>
  </si>
  <si>
    <t>移植皮弁向け血流監視装置の開発、及び、評価</t>
  </si>
  <si>
    <t>Development and evaluation of device for real-time monitoring of vascular perfusion in transferred tissue.</t>
  </si>
  <si>
    <t>松浦</t>
  </si>
  <si>
    <t>康之</t>
  </si>
  <si>
    <t>マツウラ</t>
  </si>
  <si>
    <t>MATSUURA</t>
  </si>
  <si>
    <t>叡啓大学</t>
  </si>
  <si>
    <t>Eikei University of Hiroshima</t>
  </si>
  <si>
    <t>EUH</t>
  </si>
  <si>
    <t>ソーシャルシステムデザイン学部</t>
  </si>
  <si>
    <t>Department of Social System Design</t>
  </si>
  <si>
    <t>SINGHAL</t>
  </si>
  <si>
    <t>Maneesh</t>
  </si>
  <si>
    <t>全インド医科大学　ニューデリー校</t>
  </si>
  <si>
    <t>All India Institute of Medical Sciences, New Delhi</t>
  </si>
  <si>
    <t>熱傷・形成再建外科</t>
  </si>
  <si>
    <t>Plastic, Reconstructive and Burns Surgery</t>
  </si>
  <si>
    <t>教授兼部長</t>
  </si>
  <si>
    <t>Professor and Head</t>
  </si>
  <si>
    <t>形成外科学関連</t>
  </si>
  <si>
    <t>22039221-000905</t>
  </si>
  <si>
    <t>新型4m級望遠鏡による共同観測に基づく超新星と突発天体現象の観測及び理論的研究</t>
  </si>
  <si>
    <t>Observational and theoretical studies of supernovae and astronomical transients based on the synergetic observations with new 4-m class telescopes.</t>
  </si>
  <si>
    <t>山中</t>
  </si>
  <si>
    <t>雅之</t>
  </si>
  <si>
    <t>ヤマナカ</t>
  </si>
  <si>
    <t>マサユキ</t>
  </si>
  <si>
    <t>YAMANAKA</t>
  </si>
  <si>
    <t>Masayuki</t>
  </si>
  <si>
    <t>特任助教</t>
  </si>
  <si>
    <t>SAHU</t>
  </si>
  <si>
    <t>Devendra</t>
  </si>
  <si>
    <t>インド天体物理学研究所</t>
  </si>
  <si>
    <t>Indian Institute of Astrophysics</t>
  </si>
  <si>
    <t>天文学関連</t>
  </si>
  <si>
    <t>22039221-000910</t>
  </si>
  <si>
    <t>紫外完全性が与える宇宙論への制限</t>
  </si>
  <si>
    <t>Constraints from Ultraviolet Completion on Cosmology</t>
  </si>
  <si>
    <t>泉</t>
  </si>
  <si>
    <t>イズミ</t>
  </si>
  <si>
    <t>IZUMI</t>
  </si>
  <si>
    <t>素粒子宇宙起源研究所</t>
  </si>
  <si>
    <t>Kobayashi-Maskawa Institute for the Origin of Particles and the Universe (KMI)</t>
  </si>
  <si>
    <t>FURUUCHI</t>
  </si>
  <si>
    <t>Kazuyuki</t>
  </si>
  <si>
    <t>マニパル高等教育アカデミー</t>
  </si>
  <si>
    <t>Manipal Academy of Higher Education</t>
  </si>
  <si>
    <t>マニパル自然科学研究所</t>
  </si>
  <si>
    <t>Manipal Centre for Natural Sciences</t>
  </si>
  <si>
    <t>素粒子、原子核、宇宙線および宇宙物理に関連する理論</t>
  </si>
  <si>
    <t>22039221-000922</t>
  </si>
  <si>
    <t>機能性金属有機構造体ナノ空間を活用した協同的タンデム触媒反応の開発</t>
  </si>
  <si>
    <t>Cooperative Tandem Catalysis in Confined Nanospace of Functionalized Metal-organic Frameworks</t>
  </si>
  <si>
    <t>亮太郎</t>
  </si>
  <si>
    <t>リョウタロウ</t>
  </si>
  <si>
    <t>Ryotaro</t>
  </si>
  <si>
    <t>KUNDU</t>
  </si>
  <si>
    <t>Sabuj</t>
  </si>
  <si>
    <t>K</t>
  </si>
  <si>
    <t>インド工科大学カーンプル校</t>
  </si>
  <si>
    <t>22039221-000924</t>
  </si>
  <si>
    <t>グリーン水素生成と選択的CO2還元用2D材料/MXeneヘテロ構造に関する研究</t>
  </si>
  <si>
    <t>Exploring challenges related to 2D materials/MXene heterostructures for green hydrogen generation and selective CO2 reduction</t>
  </si>
  <si>
    <t>高鍋</t>
  </si>
  <si>
    <t>和広</t>
  </si>
  <si>
    <t>タカナベ</t>
  </si>
  <si>
    <t>TAKANABE</t>
  </si>
  <si>
    <t>Praveen</t>
  </si>
  <si>
    <t>インド科学文化協会</t>
  </si>
  <si>
    <t>Indian Association for the Cultivation of Science,Kolkata</t>
  </si>
  <si>
    <t>物質科学専攻</t>
  </si>
  <si>
    <t>School of Materials Science</t>
  </si>
  <si>
    <t>触媒プロセスおよび資源化学プロセス関連</t>
  </si>
  <si>
    <t>22039411-000081</t>
  </si>
  <si>
    <t>南アフリカ(NRF)との共同研究</t>
  </si>
  <si>
    <t>国立研究財団</t>
  </si>
  <si>
    <t>National Research Foundation</t>
  </si>
  <si>
    <t>ZAF</t>
  </si>
  <si>
    <t>南アフリカ</t>
  </si>
  <si>
    <t>South Africa</t>
  </si>
  <si>
    <t>ニトロフランおよびその関連化合物に着目したトリパノソーマ症新規経口治療薬の開発</t>
  </si>
  <si>
    <t>Repositioning and development of clinical nitrofurans and related redox-active compounds as oral trypanocidal drugs</t>
  </si>
  <si>
    <t>啓輔</t>
  </si>
  <si>
    <t>帯広畜産大学</t>
  </si>
  <si>
    <t>Obihiro University of Agriculture and Veterinary Medicine</t>
  </si>
  <si>
    <t>帯広畜産大</t>
  </si>
  <si>
    <t>グローバルアグロメディシン研究センター</t>
  </si>
  <si>
    <t>Research Center for Global Agromedicine</t>
  </si>
  <si>
    <t>N'DA</t>
  </si>
  <si>
    <t>Dd</t>
  </si>
  <si>
    <t>ノースウエスト大学</t>
  </si>
  <si>
    <t>North-West University</t>
  </si>
  <si>
    <t>先端薬学研究センター</t>
  </si>
  <si>
    <t>Centre of excellence for Pharmaceutical Sciences</t>
  </si>
  <si>
    <t>研究教授</t>
  </si>
  <si>
    <t>Research Professor</t>
  </si>
  <si>
    <t>22039411-000101</t>
  </si>
  <si>
    <t>ハイエントロピー高温形状記憶合金の相変態、超弾性と形状記憶特性の解明</t>
  </si>
  <si>
    <t>Understanding of Phase transformation, Superelasticity and Shape memory effect of high-entropy and high-temperature shape memory alloys</t>
  </si>
  <si>
    <t>御手洗</t>
  </si>
  <si>
    <t>容子</t>
  </si>
  <si>
    <t>ミタライ</t>
  </si>
  <si>
    <t>ヨウコ</t>
  </si>
  <si>
    <t>MITARAI</t>
  </si>
  <si>
    <t>Yoko</t>
  </si>
  <si>
    <t>PHASHA</t>
  </si>
  <si>
    <t>Maje</t>
  </si>
  <si>
    <t>Jacob</t>
  </si>
  <si>
    <t>ミンテック</t>
  </si>
  <si>
    <t>MINTEK</t>
  </si>
  <si>
    <t>先進材料部</t>
  </si>
  <si>
    <t>Advanced Materials Division</t>
  </si>
  <si>
    <t>チーフエンジニア/科学者</t>
  </si>
  <si>
    <t>Chief Engineer/Scientist</t>
  </si>
  <si>
    <t>22039411-000181</t>
  </si>
  <si>
    <t>感染症および暑熱関連疾患と気象との関連：早期警戒警報システムへ向けて</t>
  </si>
  <si>
    <t>Analysis of climate influences on medical conditions and diseases</t>
  </si>
  <si>
    <t>橋爪</t>
  </si>
  <si>
    <t>真弘</t>
  </si>
  <si>
    <t>ハシヅメ</t>
  </si>
  <si>
    <t>HASHIZUME</t>
  </si>
  <si>
    <t>医学系研究科</t>
  </si>
  <si>
    <t>SWEIJD</t>
  </si>
  <si>
    <t>Neville</t>
  </si>
  <si>
    <t>気候・地球システム科学共同研究機構</t>
  </si>
  <si>
    <t>Alliance for Collaboration on Climate &amp; Earth Systems Science (ACCESS)</t>
  </si>
  <si>
    <t>機構長</t>
  </si>
  <si>
    <t>衛生学および公衆衛生学分野関連：実験系を含まない</t>
  </si>
  <si>
    <t>22039411-000201</t>
  </si>
  <si>
    <t>複数観測装置と数値モデルを用いた中緯度プラズマバブルの全球的研究</t>
  </si>
  <si>
    <t>Global study of midlatitude plasma bubbles using multi-instrument observations and models</t>
  </si>
  <si>
    <t>大塚</t>
  </si>
  <si>
    <t>雄一</t>
  </si>
  <si>
    <t>オオツカ</t>
  </si>
  <si>
    <t>OTSUKA</t>
  </si>
  <si>
    <t>宇宙地球環境研究所</t>
  </si>
  <si>
    <t>Institute for Space-Earth Environmental Research</t>
  </si>
  <si>
    <t>KATAMZI-JOSEPH</t>
  </si>
  <si>
    <t>Zama</t>
  </si>
  <si>
    <t>Thobeka</t>
  </si>
  <si>
    <t>南アフリカ国立宇宙機関</t>
  </si>
  <si>
    <t>South African National Space Agency (SANSA)</t>
  </si>
  <si>
    <t>研究者</t>
  </si>
  <si>
    <t>22039611-000161</t>
  </si>
  <si>
    <t>二次元材料のナノヘテロ構造が織りなす光学・量子デバイスの創製</t>
  </si>
  <si>
    <t>Photonic and Quantum devices Engineered by Nano-heterostructures of Stacked 2D Layers</t>
  </si>
  <si>
    <t>熊谷</t>
  </si>
  <si>
    <t>明哉</t>
  </si>
  <si>
    <t>クマタニ</t>
  </si>
  <si>
    <t>アキチカ</t>
  </si>
  <si>
    <t>KUMATANI</t>
  </si>
  <si>
    <t>Akichika</t>
  </si>
  <si>
    <t>大学院工学系研究科</t>
  </si>
  <si>
    <t>特任研究員</t>
  </si>
  <si>
    <t>Project Researcher</t>
  </si>
  <si>
    <t>ALMOKHTAR</t>
  </si>
  <si>
    <t>Mohamed</t>
  </si>
  <si>
    <t>アシュート大学</t>
  </si>
  <si>
    <t>Assiut University</t>
  </si>
  <si>
    <t>ナノ材料科学関連</t>
  </si>
  <si>
    <t>22039611-000181</t>
  </si>
  <si>
    <t>NISQ上の実用的な量子ニューラルネットワーク計算に関する研究</t>
  </si>
  <si>
    <t>Practical Quantum Neural Network Computation on Noisy, Intermediate-Scale Quantum Computers</t>
  </si>
  <si>
    <t>木村</t>
  </si>
  <si>
    <t>啓二</t>
  </si>
  <si>
    <t>キムラ</t>
  </si>
  <si>
    <t>ケイジ</t>
  </si>
  <si>
    <t>KIMURA</t>
  </si>
  <si>
    <t>Keiji</t>
  </si>
  <si>
    <t>早稲田大学</t>
  </si>
  <si>
    <t>Waseda University</t>
  </si>
  <si>
    <t>早稲田大</t>
  </si>
  <si>
    <t>理工学術院</t>
  </si>
  <si>
    <t>EL-MAHDY</t>
  </si>
  <si>
    <t>エジプト・日本科学技術大学</t>
  </si>
  <si>
    <t>E-JUST</t>
  </si>
  <si>
    <t>情報理工学科</t>
  </si>
  <si>
    <t>22039901-000002</t>
  </si>
  <si>
    <t>ノックアウト法およびAIを活用したソラノエクレピン生合成の解明</t>
  </si>
  <si>
    <t>Uncovering Solanoeclepin Biosynthetic Pathway through Genome Mining Utilizing with AI in Solanum lycopersicum</t>
  </si>
  <si>
    <t>LIN</t>
  </si>
  <si>
    <t>Hsiao-Ching</t>
  </si>
  <si>
    <t>アカデミア　シニカ</t>
  </si>
  <si>
    <t>Academia Sinica</t>
  </si>
  <si>
    <t>生化学研究所</t>
  </si>
  <si>
    <t>Institute of Biological Chemistry</t>
  </si>
  <si>
    <t>生物有機化学関連</t>
  </si>
  <si>
    <t>22039901-000041</t>
  </si>
  <si>
    <t>ペルー(OP)との共同研究</t>
  </si>
  <si>
    <t>PER</t>
  </si>
  <si>
    <t>ペルー</t>
  </si>
  <si>
    <t>Peru</t>
  </si>
  <si>
    <t>寒冷・高山地域の湿地の水資源と炭素貯留に及ぼす気候変動影響の評価手法の開発</t>
  </si>
  <si>
    <t>Development of impact assessment method of climate change on water resource and carbon storage in wetland in cold/highland region</t>
  </si>
  <si>
    <t>駒井</t>
  </si>
  <si>
    <t>克昭</t>
  </si>
  <si>
    <t>コマイ</t>
  </si>
  <si>
    <t>カツアキ</t>
  </si>
  <si>
    <t>KOMAI</t>
  </si>
  <si>
    <t>Katsuaki</t>
  </si>
  <si>
    <t>北見工業大学</t>
  </si>
  <si>
    <t>National University Corporation Kitami Institute of Technology</t>
  </si>
  <si>
    <t>北見工大</t>
  </si>
  <si>
    <t>Division of Civil and Environmental Engineering</t>
  </si>
  <si>
    <t>RAMOS</t>
  </si>
  <si>
    <t>Cayo</t>
  </si>
  <si>
    <t>Leonidas</t>
  </si>
  <si>
    <t>ラモリーナ国立農業大学</t>
  </si>
  <si>
    <t>Universidad Nacional Agraria La Molina</t>
  </si>
  <si>
    <t>水資源学部</t>
  </si>
  <si>
    <t>Department of Water Resources</t>
  </si>
  <si>
    <t>自然共生システム関連</t>
  </si>
  <si>
    <t>22039901-000081</t>
  </si>
  <si>
    <t>ブラジル(OP)との共同研究</t>
  </si>
  <si>
    <t>BRA</t>
  </si>
  <si>
    <t>ブラジル</t>
  </si>
  <si>
    <t>Brazil</t>
  </si>
  <si>
    <t>感染防御・伝播阻止両機能を有する三日熱マラリアワクチンの開発研究</t>
  </si>
  <si>
    <t>Development of a Plasmodium vivax multistage vaccine effective both for protection and transmission blocking</t>
  </si>
  <si>
    <t>吉田</t>
  </si>
  <si>
    <t>栄人</t>
  </si>
  <si>
    <t>ヨシダ</t>
  </si>
  <si>
    <t>シゲト</t>
  </si>
  <si>
    <t>YOSHIDA</t>
  </si>
  <si>
    <t>Shigeto</t>
  </si>
  <si>
    <t>金沢大学</t>
  </si>
  <si>
    <t>Kanazawa University</t>
  </si>
  <si>
    <t>金沢大</t>
  </si>
  <si>
    <t>医薬保健研究域薬学系</t>
  </si>
  <si>
    <t>Institute of Medical, Pharmaceutical and Health Sciences</t>
  </si>
  <si>
    <t>LOPES</t>
  </si>
  <si>
    <t>Stefanie</t>
  </si>
  <si>
    <t>Costa Pinto</t>
  </si>
  <si>
    <t>レオニダス＆マリアディーン研究所</t>
  </si>
  <si>
    <t>Instituto Leonidas &amp; Maria Deane</t>
  </si>
  <si>
    <t>公衆衛生</t>
  </si>
  <si>
    <t>Public Health</t>
  </si>
  <si>
    <t>Assistant Researcher II (PI)</t>
  </si>
  <si>
    <t>22039901-000101</t>
  </si>
  <si>
    <t>東アジア・アオガエル科カエルの泡巣構成タンパク質群の包括的機能解明</t>
  </si>
  <si>
    <t>Comprehensive and functional analysis of foam nest components from the species East Asian frogs in the family Rhacophoridae</t>
  </si>
  <si>
    <t>稲垣</t>
  </si>
  <si>
    <t>英利</t>
  </si>
  <si>
    <t>イナガキ</t>
  </si>
  <si>
    <t>ヒデトシ</t>
  </si>
  <si>
    <t>INAGAKI</t>
  </si>
  <si>
    <t>Hidetoshi</t>
  </si>
  <si>
    <t>国立研究開発法人産業技術総合研究所</t>
  </si>
  <si>
    <t>National Institute of Advanced Industrial Science and Technology</t>
  </si>
  <si>
    <t>産総研</t>
  </si>
  <si>
    <t>バイオメディカル研究部門</t>
  </si>
  <si>
    <t>Biomedical Research Institute</t>
  </si>
  <si>
    <t>JANG-LIAW</t>
  </si>
  <si>
    <t>Nian-Hong</t>
  </si>
  <si>
    <t>台北市立動物園</t>
  </si>
  <si>
    <t>Taipei Zoo</t>
  </si>
  <si>
    <t>保全生物学研究センター</t>
  </si>
  <si>
    <t>Conservation and Research Center</t>
  </si>
  <si>
    <t>Assistant Research Fellow</t>
  </si>
  <si>
    <t>22039901-000161</t>
  </si>
  <si>
    <t>ベルギー(OP)との共同研究</t>
  </si>
  <si>
    <t>環境配慮リソグラフィ用水現像性有機無機混合レジスト材料</t>
  </si>
  <si>
    <t>Water-developable organic-inorganic hybrid resist material for non-toxic green lithography</t>
  </si>
  <si>
    <t>竹井</t>
  </si>
  <si>
    <t>タケイ</t>
  </si>
  <si>
    <t>TAKEI</t>
  </si>
  <si>
    <t>富山県立大学</t>
  </si>
  <si>
    <t>Toyama Prefectural University</t>
  </si>
  <si>
    <t>富山県立大</t>
  </si>
  <si>
    <t>工学部医薬品工学科</t>
  </si>
  <si>
    <t>Department of Pharmaceutical Engineering</t>
  </si>
  <si>
    <t>ERCKEN</t>
  </si>
  <si>
    <t>Monique</t>
  </si>
  <si>
    <t>IMEC</t>
  </si>
  <si>
    <t>Interuniversity Microelectronics Center(IMEC)</t>
  </si>
  <si>
    <t>フロントエンドリソグラフィインテグレーション</t>
  </si>
  <si>
    <t>Front-End Litho Integration</t>
  </si>
  <si>
    <t>プログラムマネージャー</t>
  </si>
  <si>
    <t>Program Manager</t>
  </si>
  <si>
    <t>ナノマイクロシステム関連</t>
  </si>
  <si>
    <t>22039901-000301</t>
  </si>
  <si>
    <t>イラク(OP)との共同研究</t>
  </si>
  <si>
    <t>IRQ</t>
  </si>
  <si>
    <t>イラク</t>
  </si>
  <si>
    <t>Iraq</t>
  </si>
  <si>
    <t>イラク北部における多元社会の構築を目指す実現可能な水と農のポートフォリオの設計</t>
  </si>
  <si>
    <t>Designing feasible portfolios of water and agriculture aimed at building a pluralistic society in Northern Iraq</t>
  </si>
  <si>
    <t>宇波</t>
  </si>
  <si>
    <t>耕一</t>
  </si>
  <si>
    <t>ウナミ</t>
  </si>
  <si>
    <t>UNAMI</t>
  </si>
  <si>
    <t>FADHIL</t>
  </si>
  <si>
    <t>Rasha</t>
  </si>
  <si>
    <t>Mohammadsime</t>
  </si>
  <si>
    <t>モスル大学</t>
  </si>
  <si>
    <t>University of Mosul</t>
  </si>
  <si>
    <t>22039901-000344</t>
  </si>
  <si>
    <t>スペイン(OP)との共同研究</t>
  </si>
  <si>
    <t>ESP</t>
  </si>
  <si>
    <t>スペイン</t>
  </si>
  <si>
    <t>Spain</t>
  </si>
  <si>
    <t>マクロラクトン型植物ホルモン誘導体を用いる植物の有用メタボライト生産活性化</t>
  </si>
  <si>
    <t>JA-Ile macrolatone enhances the metabolite production of plants</t>
  </si>
  <si>
    <t>上田</t>
  </si>
  <si>
    <t>ウエダ</t>
  </si>
  <si>
    <t>UEDA</t>
  </si>
  <si>
    <t>SOLANO</t>
  </si>
  <si>
    <t>Roberto</t>
  </si>
  <si>
    <t>スペイン国立生物工学研究所</t>
  </si>
  <si>
    <t>National Centre for Biotechnology, Spanish National Research Council (CNB-CSIC)</t>
  </si>
  <si>
    <t>植物分子遺伝学部局</t>
  </si>
  <si>
    <t>DEPARTMENT OF PLANT MOLECULAR GENETICS</t>
  </si>
  <si>
    <t>ケミカルバイオロジー関連</t>
  </si>
  <si>
    <t>22039901-000361</t>
  </si>
  <si>
    <t>スロベニア(OP)との共同研究</t>
  </si>
  <si>
    <t>SVN</t>
  </si>
  <si>
    <t>スロベニア</t>
  </si>
  <si>
    <t>Slovenia</t>
  </si>
  <si>
    <t>質量分析法を駆使した放射性ストロンチウム分析法の開発:福島県帰還困難区域への応用</t>
  </si>
  <si>
    <t>Rapid analytical method development for analysis of radioactive strontium using mass spectrometry: application to Fukushima evacuation zone</t>
  </si>
  <si>
    <t>井上</t>
  </si>
  <si>
    <t>一雅</t>
  </si>
  <si>
    <t>イノウエ</t>
  </si>
  <si>
    <t>カズマサ</t>
  </si>
  <si>
    <t>INOUE</t>
  </si>
  <si>
    <t>Kazumasa</t>
  </si>
  <si>
    <t>東京都立大学</t>
  </si>
  <si>
    <t>Tokyo Metropolitan University</t>
  </si>
  <si>
    <t>都立大</t>
  </si>
  <si>
    <t>人間健康科学研究科</t>
  </si>
  <si>
    <t>Department of Human Health Sciences</t>
  </si>
  <si>
    <t>MARKO</t>
  </si>
  <si>
    <t>Štrok</t>
  </si>
  <si>
    <t>ヨージェフ・ステファン研究所</t>
  </si>
  <si>
    <t>Jožef Stefan Institute</t>
  </si>
  <si>
    <t>環境科学</t>
  </si>
  <si>
    <t>Environmental Sciences</t>
  </si>
  <si>
    <t>放射線影響関連</t>
  </si>
  <si>
    <t>22039901-000381</t>
  </si>
  <si>
    <t>去勢抵抗性前立腺癌の新規バイオマーカーの２国間研究</t>
  </si>
  <si>
    <t>Taiwan-Japan collaborative study for novel biomarker in castration-resistant prostate cancer</t>
  </si>
  <si>
    <t>重村</t>
  </si>
  <si>
    <t>克巳</t>
  </si>
  <si>
    <t>シゲムラ</t>
  </si>
  <si>
    <t>カツミ</t>
  </si>
  <si>
    <t>SHIGEMURA</t>
  </si>
  <si>
    <t>Katsumi</t>
  </si>
  <si>
    <t>大学院保健学研究科</t>
  </si>
  <si>
    <t>Graduate School of Health Sciences</t>
  </si>
  <si>
    <t>SUNG</t>
  </si>
  <si>
    <t>Shian-Ying</t>
  </si>
  <si>
    <t>台北医学大学</t>
  </si>
  <si>
    <t>Taipei Medical University</t>
  </si>
  <si>
    <t>泌尿器科学関連</t>
  </si>
  <si>
    <t>22039901-000421</t>
  </si>
  <si>
    <t>ベトナム(OP)との共同研究</t>
  </si>
  <si>
    <t>メチシリン耐性黄色ブドウ球菌で危惧される更なる耐性化プロセスの予測</t>
  </si>
  <si>
    <t>Acquisition Process of Resistance to Final Resort Antibiotics in Methicillin-resistant Staphylococcus aureus</t>
  </si>
  <si>
    <t>森川</t>
  </si>
  <si>
    <t>一也</t>
  </si>
  <si>
    <t>モリカワ</t>
  </si>
  <si>
    <t>MORIKAWA</t>
  </si>
  <si>
    <t>医学医療系</t>
  </si>
  <si>
    <t>NGUYEN THI</t>
  </si>
  <si>
    <t>Le Thuy</t>
  </si>
  <si>
    <t>ホーチミン市バイオテクノロジーセンター</t>
  </si>
  <si>
    <t>Biotechnology Center of Ho Chi Minh City</t>
  </si>
  <si>
    <t>医科バイオテクノロジー部門</t>
  </si>
  <si>
    <t>Department of Medical Biotechnology</t>
  </si>
  <si>
    <t>Research Staff</t>
  </si>
  <si>
    <t>22039901-000442</t>
  </si>
  <si>
    <t>ヨルダン(OP)との共同研究</t>
  </si>
  <si>
    <t>JOR</t>
  </si>
  <si>
    <t>ヨルダン</t>
  </si>
  <si>
    <t>Jordan</t>
  </si>
  <si>
    <t>死海の人工気候環境を模倣した免疫トレーニングの開発</t>
  </si>
  <si>
    <t>Development of immune training that simulating the artificial climate environment in the Dead Sea</t>
  </si>
  <si>
    <t>藤野</t>
  </si>
  <si>
    <t>英己</t>
  </si>
  <si>
    <t>フジノ</t>
  </si>
  <si>
    <t>ヒデミ</t>
  </si>
  <si>
    <t>FUJINO</t>
  </si>
  <si>
    <t>Hidemi</t>
  </si>
  <si>
    <t>AL-NASSAN</t>
  </si>
  <si>
    <t>Saad</t>
  </si>
  <si>
    <t>ハシェミット大学</t>
  </si>
  <si>
    <t>Hashemite University</t>
  </si>
  <si>
    <t>理学・作業療法</t>
  </si>
  <si>
    <t>Department of Physical and Occupational Therapy</t>
  </si>
  <si>
    <t>22039901-000481</t>
  </si>
  <si>
    <t>日本と台湾の地域在住高齢糖尿病患者におけるサルコペニア予防支援モデルの構築</t>
  </si>
  <si>
    <t>Development of the Support Model for the Prevention of Sarcopenia in Community-Dwelling Older Adults with Diabetes in Japan and Taiwan</t>
  </si>
  <si>
    <t>山口</t>
  </si>
  <si>
    <t>裕子</t>
  </si>
  <si>
    <t>ヤマグチ</t>
  </si>
  <si>
    <t>ユウコ</t>
  </si>
  <si>
    <t>YAMAGUCHI</t>
  </si>
  <si>
    <t>Yuko</t>
  </si>
  <si>
    <t>Shu-Chun</t>
  </si>
  <si>
    <t>看護学部</t>
  </si>
  <si>
    <t>College of Nursing</t>
  </si>
  <si>
    <t>高齢者看護学および地域看護学関連</t>
  </si>
  <si>
    <t>22039901-000501</t>
  </si>
  <si>
    <t>オランダ(OP)との共同研究</t>
  </si>
  <si>
    <t>NLD</t>
  </si>
  <si>
    <t>オランダ</t>
  </si>
  <si>
    <t>Netherlands</t>
  </si>
  <si>
    <t>ドライプロセスによるヘテロ系ナノ構造光触媒の形成と電気化学特性</t>
  </si>
  <si>
    <t>Electrochemical properties of heterogeneous nanostructured photocatalysts fabricated by dry processes</t>
  </si>
  <si>
    <t>梶田</t>
  </si>
  <si>
    <t>信</t>
  </si>
  <si>
    <t>カジタ</t>
  </si>
  <si>
    <t>シン</t>
  </si>
  <si>
    <t>KAJITA</t>
  </si>
  <si>
    <t>Shin</t>
  </si>
  <si>
    <t>Institute of Materials and Systems for Sustainability</t>
  </si>
  <si>
    <t>BIEBERLE-HUTTER</t>
  </si>
  <si>
    <t>Anja</t>
  </si>
  <si>
    <t>DIFFER研究所</t>
  </si>
  <si>
    <t>Dutch Institute for Fundamental Energy Research (DIFFER)</t>
  </si>
  <si>
    <t>電気化学材料とインターフェース</t>
  </si>
  <si>
    <t>Electrochemical materials and interfaces</t>
  </si>
  <si>
    <t>グループリーダー</t>
  </si>
  <si>
    <t>プラズマ応用科学関連</t>
  </si>
  <si>
    <t>22039901-000502</t>
  </si>
  <si>
    <t>ケニア(OP)との共同研究</t>
  </si>
  <si>
    <t>KEN</t>
  </si>
  <si>
    <t>ケニア</t>
  </si>
  <si>
    <t>Kenya</t>
  </si>
  <si>
    <t>ラベルフリーで多重感染検出可能なCD型EIS検出装置の共同開発</t>
  </si>
  <si>
    <t>Collaborative development of CD type EIS device for label-free detection of multiple parasitic infections</t>
  </si>
  <si>
    <t>武居</t>
  </si>
  <si>
    <t>昌宏</t>
  </si>
  <si>
    <t>千葉大学</t>
  </si>
  <si>
    <t>Chiba University</t>
  </si>
  <si>
    <t>千葉大</t>
  </si>
  <si>
    <t>ODARI</t>
  </si>
  <si>
    <t>Eddy</t>
  </si>
  <si>
    <t>Okoth</t>
  </si>
  <si>
    <t>ジョモ・ケニヤッタ農工大学</t>
  </si>
  <si>
    <t>Jomo Kenyatta University of Agriculture and Technology (JKUAT)</t>
  </si>
  <si>
    <t>医学微生物学（生物医学科学部）</t>
  </si>
  <si>
    <t>Medical Microbiology (School of Biomedical Science)</t>
  </si>
  <si>
    <t>22039901-000541</t>
  </si>
  <si>
    <t>マレーシア(OP)との共同研究</t>
  </si>
  <si>
    <t>MYS</t>
  </si>
  <si>
    <t>マレーシア</t>
  </si>
  <si>
    <t>Malaysia</t>
  </si>
  <si>
    <t>非加熱粉体プロセスによる熱帯植物から効率的に抽出された機能性成分の易溶性粉末化</t>
  </si>
  <si>
    <t>Easily water-soluble powder for functional components efficiently extracted from tropical plants via non-thermal powder processing</t>
  </si>
  <si>
    <t>門田</t>
  </si>
  <si>
    <t>和紀</t>
  </si>
  <si>
    <t>カドタ</t>
  </si>
  <si>
    <t>KADOTA</t>
  </si>
  <si>
    <t>大阪医科薬科大学</t>
  </si>
  <si>
    <t>Osaka Medical and Pharmaceutical University</t>
  </si>
  <si>
    <t>大阪医大</t>
  </si>
  <si>
    <t>Faculty of Pharmacy</t>
  </si>
  <si>
    <t>YUSOF</t>
  </si>
  <si>
    <t>Yus</t>
  </si>
  <si>
    <t>Aniza</t>
  </si>
  <si>
    <t>マレーシア・プトラ大学</t>
  </si>
  <si>
    <t>Universiti Putra Malaysia</t>
  </si>
  <si>
    <t>食品化学工学科</t>
  </si>
  <si>
    <t>Department of Process and Food Engineering</t>
  </si>
  <si>
    <t>22039901-000561</t>
  </si>
  <si>
    <t>モンゴル(OP)との共同研究</t>
  </si>
  <si>
    <t>MNG</t>
  </si>
  <si>
    <t>モンゴル</t>
  </si>
  <si>
    <t>Mongolia</t>
  </si>
  <si>
    <t>モンゴル放牧地生態系管理とその持続的利用</t>
  </si>
  <si>
    <t>Management of Rangeland Ecosystems and Its Sustainable Use in Mongolia</t>
  </si>
  <si>
    <t>憲司</t>
  </si>
  <si>
    <t>生命環境系</t>
  </si>
  <si>
    <t>Institute of Life and Environmental Sciences</t>
  </si>
  <si>
    <t>JAMSRAN</t>
  </si>
  <si>
    <t>Undarmaa</t>
  </si>
  <si>
    <t>モンゴル生命科学大学</t>
  </si>
  <si>
    <t>Mongolian University of Life Sciences</t>
  </si>
  <si>
    <t>生態系研究センター</t>
  </si>
  <si>
    <t>Center for Ecosystem Studies</t>
  </si>
  <si>
    <t>環境農学関連</t>
  </si>
  <si>
    <t>22039901-000563</t>
  </si>
  <si>
    <t>フランス(OP)との共同研究</t>
  </si>
  <si>
    <t>キラルナノ骨格をもつ熱硬化ポリマーフィルムの作製と円偏光機能制御</t>
  </si>
  <si>
    <t>Circular polarization functions of chiral nano-structure integrated thermo-setting polymer films</t>
  </si>
  <si>
    <t>FERRAND</t>
  </si>
  <si>
    <t>Yann</t>
  </si>
  <si>
    <t>CNRS (The French National Centre for Scientific Research)</t>
  </si>
  <si>
    <t>ボルドー大学, IECB</t>
  </si>
  <si>
    <t>University of Bordeaux, Institut Europaen de Chimie Biologie</t>
  </si>
  <si>
    <t>上級研究員・グループ長</t>
  </si>
  <si>
    <t>Research Director・Group Leader</t>
  </si>
  <si>
    <t>ナノ構造化学関連</t>
  </si>
  <si>
    <t>22039901-000564</t>
  </si>
  <si>
    <t>デンマーク(OP)との共同研究</t>
  </si>
  <si>
    <t>DNK</t>
  </si>
  <si>
    <t>デンマーク</t>
  </si>
  <si>
    <t>Denmark</t>
  </si>
  <si>
    <t>超時間・空間分解能物質構造計測</t>
  </si>
  <si>
    <t>Ultra-high spatial and temporal resolution structure study of materials.</t>
  </si>
  <si>
    <t>西堀</t>
  </si>
  <si>
    <t>英治</t>
  </si>
  <si>
    <t>ニシボリ</t>
  </si>
  <si>
    <t>エイジ</t>
  </si>
  <si>
    <t>NISHIBORI</t>
  </si>
  <si>
    <t>Eiji</t>
  </si>
  <si>
    <t>数理物質系</t>
  </si>
  <si>
    <t>Institute of Pure and Applied Sciences</t>
  </si>
  <si>
    <t>IVERSEN</t>
  </si>
  <si>
    <t>Bo</t>
  </si>
  <si>
    <t>Brummerstedt</t>
  </si>
  <si>
    <t>オーフス大学</t>
  </si>
  <si>
    <t>Aarhus University</t>
  </si>
  <si>
    <t>22039901-000581</t>
  </si>
  <si>
    <t>カナダ(OP)との共同研究</t>
  </si>
  <si>
    <t>CAN</t>
  </si>
  <si>
    <t>カナダ</t>
  </si>
  <si>
    <t>Canada</t>
  </si>
  <si>
    <t>硫化鉱物の局所分析技術を駆使した海底熱水鉱床の金の異常濃集機構の解明</t>
  </si>
  <si>
    <t>Unraveling an abnormal gold enrichment mechanism of the seafloor hydrothermal deposit using in-situ chemical analyses on sulfide minerals</t>
  </si>
  <si>
    <t>野崎</t>
  </si>
  <si>
    <t>達生</t>
  </si>
  <si>
    <t>ノザキ</t>
  </si>
  <si>
    <t>タツオ</t>
  </si>
  <si>
    <t>NOZAKI</t>
  </si>
  <si>
    <t>Tatsuo</t>
  </si>
  <si>
    <t>国立研究開発法人海洋研究開発機構</t>
  </si>
  <si>
    <t>Japan Agency for Marine-earth Science and Technology</t>
  </si>
  <si>
    <t>JAMSTEC</t>
  </si>
  <si>
    <t>海洋機能利用部門　海底資源センター　</t>
  </si>
  <si>
    <t>Research Institute for Marine Resources Utilization, Submarine Resources Research Center</t>
  </si>
  <si>
    <t>グループリーダー代理</t>
  </si>
  <si>
    <t>Deputy Group Leader</t>
  </si>
  <si>
    <t>HATTORI</t>
  </si>
  <si>
    <t>Keiko</t>
  </si>
  <si>
    <t>オタワ大学</t>
  </si>
  <si>
    <t>University of Ottawa</t>
  </si>
  <si>
    <t>地球環境科学専攻</t>
  </si>
  <si>
    <t>Department of Earth and Environmental Sciences</t>
  </si>
  <si>
    <t>22039901-000602</t>
  </si>
  <si>
    <t>シングルピクセルイメージングに基づく応用システム開発に関する国際協調研究</t>
  </si>
  <si>
    <t>International collaboration on development for application systems based on single pixel imaging</t>
  </si>
  <si>
    <t>仁田</t>
  </si>
  <si>
    <t>ニッタ</t>
  </si>
  <si>
    <t>NITTA</t>
  </si>
  <si>
    <t>大学院システム情報学研究科</t>
  </si>
  <si>
    <t>Graduate School of System Informatics</t>
  </si>
  <si>
    <t>TAJAHUERCE</t>
  </si>
  <si>
    <t>Enrique</t>
  </si>
  <si>
    <t>ジャウメ1世大学</t>
  </si>
  <si>
    <t>University of Jaume I</t>
  </si>
  <si>
    <t>物理学専攻</t>
  </si>
  <si>
    <t>22039901-000681</t>
  </si>
  <si>
    <t>哺乳類のgum食に関する消化管機構</t>
  </si>
  <si>
    <t>Gut mechanisms of gum feeding mammals.</t>
  </si>
  <si>
    <t>今井</t>
  </si>
  <si>
    <t>啓雄</t>
  </si>
  <si>
    <t>イマイ</t>
  </si>
  <si>
    <t>ヒロオ</t>
  </si>
  <si>
    <t>IMAI</t>
  </si>
  <si>
    <t>Hiroo</t>
  </si>
  <si>
    <t>ヒト行動進化研究センター</t>
  </si>
  <si>
    <t>Center for the Evolutionary Origins of  Human Behavior</t>
  </si>
  <si>
    <t>ADELIA</t>
  </si>
  <si>
    <t>ペルナンブコ州立大学</t>
  </si>
  <si>
    <t>Universidade Federal Rural de Pernambuco</t>
  </si>
  <si>
    <t>動物形態生理学科</t>
  </si>
  <si>
    <t>Departamento de Morfologia e Fisiologia Animal</t>
  </si>
  <si>
    <t>自然人類学関連</t>
  </si>
  <si>
    <t>22039901-000682</t>
  </si>
  <si>
    <t>先天性心臓四肢疾患の理解:3Dシングルセル解析を用いた心臓ー血管ー上肢起源の研究</t>
  </si>
  <si>
    <t>3D single-cell analysis of cardiovascular/muscle cell fate to understand congenital heart-hand syndrome</t>
  </si>
  <si>
    <t>竹内</t>
  </si>
  <si>
    <t>純</t>
  </si>
  <si>
    <t>タケウチ</t>
  </si>
  <si>
    <t>TAKEUCHI</t>
  </si>
  <si>
    <t>難治疾患研究所</t>
  </si>
  <si>
    <t>Medical Research Institute Division of Biological Data Science Department of Bio-informational Pharmacology</t>
  </si>
  <si>
    <t>BUCKINGHAM</t>
  </si>
  <si>
    <t>Margaret</t>
  </si>
  <si>
    <t>E</t>
  </si>
  <si>
    <t>THE INSTITUT PASTEUR</t>
  </si>
  <si>
    <t>発生学・幹細胞学研究部門</t>
  </si>
  <si>
    <t>Department of Developmental and Stem Cell Biology,</t>
  </si>
  <si>
    <t>教授・ディレクター</t>
  </si>
  <si>
    <t>Professor, Director</t>
  </si>
  <si>
    <t>胎児医学および小児成育学関連</t>
  </si>
  <si>
    <t>22039901-000724</t>
  </si>
  <si>
    <t>ウガンダ(OP)との共同研究</t>
  </si>
  <si>
    <t>UGA</t>
  </si>
  <si>
    <t>ウガンダ</t>
  </si>
  <si>
    <t>Uganda</t>
  </si>
  <si>
    <t>東アフリカのポスト大学大衆化状況と人社系の進路決定：その考慮事項と選択構造の解明</t>
  </si>
  <si>
    <t>A Study of the Career Decisions of Humanities and Social Sciences Students after the Popularisation of Universities in East Africa: With Special Reference to Their Issues and Structures of Choices</t>
  </si>
  <si>
    <t>白石</t>
  </si>
  <si>
    <t>壮一郎</t>
  </si>
  <si>
    <t>シライシ</t>
  </si>
  <si>
    <t>ソウイチロウ</t>
  </si>
  <si>
    <t>SHIRAISHI</t>
  </si>
  <si>
    <t>Soichiro</t>
  </si>
  <si>
    <t>人文社会科学部</t>
  </si>
  <si>
    <t>ATEKYEREZA</t>
  </si>
  <si>
    <t>マケレレ大学</t>
  </si>
  <si>
    <t>College of Humanities and Social Sciences,Makerere University</t>
  </si>
  <si>
    <t>社会科学部　社会学・社会人類学科</t>
  </si>
  <si>
    <t>Department of Sociology and Anthropology, School of Social Sciences</t>
  </si>
  <si>
    <t>22039901-000921</t>
  </si>
  <si>
    <t>ドイツ(OP)との共同研究</t>
  </si>
  <si>
    <t>赤外分光による芳香族二量体およびクラスターの電荷共鳴状態の研究</t>
  </si>
  <si>
    <t>Study on charge resonance interactions in aromatic dimers and clusters probed by infrared spectroscopy</t>
  </si>
  <si>
    <t>松本</t>
  </si>
  <si>
    <t>剛昭</t>
  </si>
  <si>
    <t>マツモト</t>
  </si>
  <si>
    <t>ヨシテル</t>
  </si>
  <si>
    <t>MATSUMOTO</t>
  </si>
  <si>
    <t>Yoshiteru</t>
  </si>
  <si>
    <t>DOPFER</t>
  </si>
  <si>
    <t>Otto</t>
  </si>
  <si>
    <t>ベルリン工科大学</t>
  </si>
  <si>
    <t>Technische Universitaet Berlin</t>
  </si>
  <si>
    <t>光学原子物理学研究部門</t>
  </si>
  <si>
    <t>Institut fuer Optik und Atomare Physik</t>
  </si>
  <si>
    <t>22039901-000941</t>
  </si>
  <si>
    <t>エクアドル(OP)との共同研究</t>
  </si>
  <si>
    <t>ECU</t>
  </si>
  <si>
    <t>エクアドル</t>
  </si>
  <si>
    <t>Ecuador</t>
  </si>
  <si>
    <t>地域コミュニテイにおける薬剤耐性菌蔓延リスクの分子疫学解析評価</t>
  </si>
  <si>
    <t>Risk Assessment of drug-resistant bacteria dissemination in regional community by molecular epidemiological analysis</t>
  </si>
  <si>
    <t>容正</t>
  </si>
  <si>
    <t>ヨシマサ</t>
  </si>
  <si>
    <t>Yoshimasa</t>
  </si>
  <si>
    <t>連合創薬医療情報研究科</t>
  </si>
  <si>
    <t>The United Graduate School of Drug Discovery and Medical Information Sciences</t>
  </si>
  <si>
    <t>客員教授</t>
  </si>
  <si>
    <t>Guest Professor</t>
  </si>
  <si>
    <t>CALVOPINA</t>
  </si>
  <si>
    <t>Manuel</t>
  </si>
  <si>
    <t>アメリカ大学</t>
  </si>
  <si>
    <t>Universidad De Las Americas</t>
  </si>
  <si>
    <t>健康科学部医学領域</t>
  </si>
  <si>
    <t>Carrera de Medicina, Facultad de Ciencias de la Salud</t>
  </si>
  <si>
    <t>22039901-000961</t>
  </si>
  <si>
    <t>イタリア(OP)との共同研究</t>
  </si>
  <si>
    <t>ITA</t>
  </si>
  <si>
    <t>イタリア</t>
  </si>
  <si>
    <t>Italy</t>
  </si>
  <si>
    <t>遠紫外―シンクロトロン連続放射光共鳴ラマン分光法による細胞中生体分子の非破壊分析</t>
  </si>
  <si>
    <t>Nondestructive structural analysis of cellar biomolecules by ATR Far-UV spectroscopy- synchrotron based tunable UV resonance Raman Spectroscopy</t>
  </si>
  <si>
    <t>森澤</t>
  </si>
  <si>
    <t>勇介</t>
  </si>
  <si>
    <t>モリサワ</t>
  </si>
  <si>
    <t>MORISAWA</t>
  </si>
  <si>
    <t>School of Science &amp; Engineering</t>
  </si>
  <si>
    <t>ROSSI</t>
  </si>
  <si>
    <t>Barbara</t>
  </si>
  <si>
    <t>エリトラシンクロトロン　トリエステ</t>
  </si>
  <si>
    <t>Elettra Sincrotrone Trieste</t>
  </si>
  <si>
    <t>IUVS（非弾性紫外散乱）ビームライン</t>
  </si>
  <si>
    <t>IUVS beamline</t>
  </si>
  <si>
    <t>ビームライン研究者</t>
  </si>
  <si>
    <t>Beamline Scientist</t>
  </si>
  <si>
    <t>22039901-000962</t>
  </si>
  <si>
    <t>スウェーデン(OP)との共同研究</t>
  </si>
  <si>
    <t>SWE</t>
  </si>
  <si>
    <t>スウェーデン</t>
  </si>
  <si>
    <t>Sweden</t>
  </si>
  <si>
    <t>星間塵表面におけるラジカルの振る舞いに関する研究：理論計算と実験によるアプローチ</t>
  </si>
  <si>
    <t>Predicting radical behaviors on interstellar dust surface: a collaborative theoretical and experimental approach</t>
  </si>
  <si>
    <t>サミラ</t>
  </si>
  <si>
    <t>W.M.C.</t>
  </si>
  <si>
    <t>ダブリューエムシー</t>
  </si>
  <si>
    <t>SAMEERA</t>
  </si>
  <si>
    <t>北海道大学</t>
  </si>
  <si>
    <t>Hokkaido University</t>
  </si>
  <si>
    <t>北大</t>
  </si>
  <si>
    <t>低温科学研究所</t>
  </si>
  <si>
    <t>Institute of Low Temperature Science</t>
  </si>
  <si>
    <t>外国人客員研究員</t>
  </si>
  <si>
    <t>Visiting researcher</t>
  </si>
  <si>
    <t>NYMAN</t>
  </si>
  <si>
    <t>Gunnar</t>
  </si>
  <si>
    <t>ヨーテボリ大学</t>
  </si>
  <si>
    <t>University of Gothenburg</t>
  </si>
  <si>
    <t>化学・分子生物学科</t>
  </si>
  <si>
    <t>Department of Chemistry and Molecular Biology</t>
  </si>
  <si>
    <t>22039901-000964</t>
  </si>
  <si>
    <t>オーストラリア(OP)との共同研究</t>
  </si>
  <si>
    <t>AUS</t>
  </si>
  <si>
    <t>オーストラリア</t>
  </si>
  <si>
    <t>Australia</t>
  </si>
  <si>
    <t>大規模情報基盤環境におけるリッチデータの探索方式に関する研究</t>
  </si>
  <si>
    <t>A Study on Searching Methods of Rich Data in Information Infrastructure Environment for Managing Big Data</t>
  </si>
  <si>
    <t>佑介</t>
  </si>
  <si>
    <t>GOTOH</t>
  </si>
  <si>
    <t>学術研究院自然科学学域（工）</t>
  </si>
  <si>
    <t>Faculty of Natural Science and Technology</t>
  </si>
  <si>
    <t>RAHAYU</t>
  </si>
  <si>
    <t>Wenny</t>
  </si>
  <si>
    <t>ラトローブ大学</t>
  </si>
  <si>
    <t>La Trobe University</t>
  </si>
  <si>
    <t>数理工学研究科</t>
  </si>
  <si>
    <t>Engineering and Mathematical Sciences</t>
  </si>
  <si>
    <t>情報ネットワーク関連</t>
  </si>
  <si>
    <t>22039901-001001</t>
  </si>
  <si>
    <t>スイス(OP)との共同研究</t>
  </si>
  <si>
    <t>CHE</t>
  </si>
  <si>
    <t>スイス</t>
  </si>
  <si>
    <t>Switzerland</t>
  </si>
  <si>
    <t>クリ樹体内での多様なウイルス(感染クリ胴枯病菌)の挙動と生物防除能</t>
  </si>
  <si>
    <t>In-tree behavior and biocontrol potential of diverse viruses harbored in the chestnut blight fungus</t>
  </si>
  <si>
    <t>鈴木</t>
  </si>
  <si>
    <t>信弘</t>
  </si>
  <si>
    <t>スズキ</t>
  </si>
  <si>
    <t>ノブヒロ</t>
  </si>
  <si>
    <t>SUZUKI</t>
  </si>
  <si>
    <t>Nobuhiro</t>
  </si>
  <si>
    <t>資源植物科学研究所</t>
  </si>
  <si>
    <t>Institute of Plant Science and Resources</t>
  </si>
  <si>
    <t>RIGLING</t>
  </si>
  <si>
    <t>スイス国立環境研究所</t>
  </si>
  <si>
    <t>Swiss Federal Institute for Forest, Snow and Landscape Research(WSL)</t>
  </si>
  <si>
    <t>森林保護・生物間相互作用</t>
  </si>
  <si>
    <t>Forest Health and Biotic Interactions</t>
  </si>
  <si>
    <t>TeamLeader</t>
  </si>
  <si>
    <t>植物保護科学関連</t>
  </si>
  <si>
    <t>22039901-001003</t>
  </si>
  <si>
    <t>ペルー北部乾燥林の衰退に関与する植物病理学および分子遺伝学的要因の解析</t>
  </si>
  <si>
    <t>Study on the phytopathological and molecular genetic factors involved in the decline of dry forest in Northern Peru</t>
  </si>
  <si>
    <t>明石</t>
  </si>
  <si>
    <t>欣也</t>
  </si>
  <si>
    <t>アカシ</t>
  </si>
  <si>
    <t>キンヤ</t>
  </si>
  <si>
    <t>AKASHI</t>
  </si>
  <si>
    <t>Kinya</t>
  </si>
  <si>
    <t>鳥取大学</t>
  </si>
  <si>
    <t>Tottori University</t>
  </si>
  <si>
    <t>鳥取大</t>
  </si>
  <si>
    <t>ORJEDA</t>
  </si>
  <si>
    <t>Gisella</t>
  </si>
  <si>
    <t>マヨール・デ・サン・マルコス国立大学</t>
  </si>
  <si>
    <t>Universidad Nacional Mayor de San Marcos</t>
  </si>
  <si>
    <t>生物学部</t>
  </si>
  <si>
    <t>22039901-001004</t>
  </si>
  <si>
    <t>レアメタルの環境調和型高効率分離プロセスの開発</t>
  </si>
  <si>
    <t>Development of environmentally friendly separation process for critical metals</t>
  </si>
  <si>
    <t>KOLEV</t>
  </si>
  <si>
    <t>Spas</t>
  </si>
  <si>
    <t>D.</t>
  </si>
  <si>
    <t>メルボルン大学</t>
  </si>
  <si>
    <t>The University of Melbourne</t>
  </si>
  <si>
    <t>School of Chemistry</t>
  </si>
  <si>
    <t>22039901-001022</t>
  </si>
  <si>
    <t>力学系とリザーバーコンピューティング</t>
  </si>
  <si>
    <t>Dynamical system and Reservoir computing</t>
  </si>
  <si>
    <t>齊木</t>
  </si>
  <si>
    <t>吉隆</t>
  </si>
  <si>
    <t>サイキ</t>
  </si>
  <si>
    <t>ヨシタカ</t>
  </si>
  <si>
    <t>SAIKI</t>
  </si>
  <si>
    <t>Yoshitaka</t>
  </si>
  <si>
    <t>大学院経営管理研究科</t>
  </si>
  <si>
    <t>Graduate School of Business Administration</t>
  </si>
  <si>
    <t>YORKE</t>
  </si>
  <si>
    <t>Alan</t>
  </si>
  <si>
    <t>メリーランド大学</t>
  </si>
  <si>
    <t>University of Maryland</t>
  </si>
  <si>
    <t>物理科学および工学研究所</t>
  </si>
  <si>
    <t>Institute for Physical Science and Technology</t>
  </si>
  <si>
    <t>特別研究教授</t>
  </si>
  <si>
    <t>Distinguished University Research Professor</t>
  </si>
  <si>
    <t>応用数学および統計数学関連</t>
  </si>
  <si>
    <t>22039901-001044</t>
  </si>
  <si>
    <t>非浸潤性乳癌・前癌病変の予後層別化を目指した人工知能による自動判別システムの開発</t>
  </si>
  <si>
    <t>Development of an automated discrimination system utilizing artificial intelligence for prognostic stratification of non-invasive breast cancer and high-risk precancerous lesions</t>
  </si>
  <si>
    <t>純明</t>
  </si>
  <si>
    <t>ヨシアキ</t>
  </si>
  <si>
    <t>Yoshiaki</t>
  </si>
  <si>
    <t>日本赤十字社和歌山医療センター（臨床研究センター）</t>
  </si>
  <si>
    <t>Japanese Red Cross Wakayama Medical Center</t>
  </si>
  <si>
    <t>日赤和歌山医療セ</t>
  </si>
  <si>
    <t>乳腺外科</t>
  </si>
  <si>
    <t>Department of Breast Surgery</t>
  </si>
  <si>
    <t>副部長</t>
  </si>
  <si>
    <t>Deputy director</t>
  </si>
  <si>
    <t>LIU</t>
  </si>
  <si>
    <t>Li</t>
  </si>
  <si>
    <t>Show Chwan Memorial Hospital</t>
  </si>
  <si>
    <t>Vice Superintendent of Medical Informatics</t>
  </si>
  <si>
    <t>医用システム関連</t>
  </si>
  <si>
    <t>22039901-001046</t>
  </si>
  <si>
    <t>血小板形態からのCOVID-19症状の重症度の予測モデリング</t>
  </si>
  <si>
    <t>PREDICTIVE MODELING OF COVID-19 SYMPTOM SEVERITY FROM PLATELET MORPHOLOGY</t>
  </si>
  <si>
    <t>ROHDE</t>
  </si>
  <si>
    <t>Gustavo</t>
  </si>
  <si>
    <t>Kunde</t>
  </si>
  <si>
    <t>ヴァージニア大学</t>
  </si>
  <si>
    <t>University of Virginia</t>
  </si>
  <si>
    <t>Biomedical Engineering</t>
  </si>
  <si>
    <t>22039901-001061</t>
  </si>
  <si>
    <t>フィンランド(OP)との共同研究</t>
  </si>
  <si>
    <t>FIN</t>
  </si>
  <si>
    <t>フィンランド</t>
  </si>
  <si>
    <t>Finland</t>
  </si>
  <si>
    <t>多角的手法で迫る超新星に至る大質量星進化の包括的理解</t>
  </si>
  <si>
    <t>Evolution of massive stars toward supernovae: multifaceted approaches to understand their general behaviors and diverse properties</t>
  </si>
  <si>
    <t>前田</t>
  </si>
  <si>
    <t>啓一</t>
  </si>
  <si>
    <t>マエダ</t>
  </si>
  <si>
    <t>ケイイチ</t>
  </si>
  <si>
    <t>MAEDA</t>
  </si>
  <si>
    <t>Keiichi</t>
  </si>
  <si>
    <t>KUNCARAYAKTI</t>
  </si>
  <si>
    <t>Hanindyo</t>
  </si>
  <si>
    <t>トゥルク大学</t>
  </si>
  <si>
    <t>University of Turku</t>
  </si>
  <si>
    <t>Department of Physics and Astronomy</t>
  </si>
  <si>
    <t>アカデミー・フェロー研究員</t>
  </si>
  <si>
    <t>Academy Research Fellow</t>
  </si>
  <si>
    <t>22039901-001101</t>
  </si>
  <si>
    <t>スリランカ(OP)との共同研究</t>
  </si>
  <si>
    <t>LKA</t>
  </si>
  <si>
    <t>スリランカ</t>
  </si>
  <si>
    <t>Sri Lanka</t>
  </si>
  <si>
    <t>新牛タイレリア（Theileria sp. Yokoyama）の分離及び性状解析</t>
  </si>
  <si>
    <t>Isolation and characterization of Theileria sp. Yokoyama from cattle in Sri Lanka</t>
  </si>
  <si>
    <t>直明</t>
  </si>
  <si>
    <t>ナオアキ</t>
  </si>
  <si>
    <t>Naoaki</t>
  </si>
  <si>
    <t>原虫病研究センター</t>
  </si>
  <si>
    <t>National Research Center for Protozoan Diseases</t>
  </si>
  <si>
    <t>KOTHALAWALA</t>
  </si>
  <si>
    <t>Hemal</t>
  </si>
  <si>
    <t>獣医学研究所</t>
  </si>
  <si>
    <t>Veterinary Research Institute</t>
  </si>
  <si>
    <t>動物健康研究部</t>
  </si>
  <si>
    <t>Animal Health Research</t>
  </si>
  <si>
    <t>部長</t>
  </si>
  <si>
    <t>Head of laboratory</t>
  </si>
  <si>
    <t>22039901-001122</t>
  </si>
  <si>
    <t>エチオピア(OP)との共同研究</t>
  </si>
  <si>
    <t>ETH</t>
  </si>
  <si>
    <t>エチオピア</t>
  </si>
  <si>
    <t>Ethiopia</t>
  </si>
  <si>
    <t>プレート拡大域のエチオピア・アファール凹地中央部での無人飛行機による広域磁場探査</t>
  </si>
  <si>
    <t>Regional geomagnetic surveys with unmanned aerial vehicles at a divergent plate boundary area in Central Afar Depression, Ethiopia</t>
  </si>
  <si>
    <t>尚人</t>
  </si>
  <si>
    <t>ナオト</t>
  </si>
  <si>
    <t>Naoto</t>
  </si>
  <si>
    <t>Faculty of Sustainable Design</t>
  </si>
  <si>
    <t>Atnafu</t>
  </si>
  <si>
    <t>Ameha</t>
  </si>
  <si>
    <t>Muluneh</t>
  </si>
  <si>
    <t>アジスアベバ大学</t>
  </si>
  <si>
    <t>University of Addis Ababa</t>
  </si>
  <si>
    <t>地球科学科</t>
  </si>
  <si>
    <t>School of Earth Sciences</t>
  </si>
  <si>
    <t>22039901-001123</t>
  </si>
  <si>
    <t>ガーナ(OP)との共同研究</t>
  </si>
  <si>
    <t>GHA</t>
  </si>
  <si>
    <t>ガーナ</t>
  </si>
  <si>
    <t>Ghana</t>
  </si>
  <si>
    <t>ガーナにおけるイネ共生菌根菌の遺伝的多様性と実用化研究</t>
  </si>
  <si>
    <t>Diversity analysis and practical application study of upland rice symbiotic mycorrhizal fungi in Ghana</t>
  </si>
  <si>
    <t>岡崎</t>
  </si>
  <si>
    <t>伸</t>
  </si>
  <si>
    <t>オカザキ</t>
  </si>
  <si>
    <t>OKAZAKI</t>
  </si>
  <si>
    <t>BAM</t>
  </si>
  <si>
    <t>Raphael</t>
  </si>
  <si>
    <t>Kwame</t>
  </si>
  <si>
    <t>作物研究所</t>
  </si>
  <si>
    <t>Crop Research Institute</t>
  </si>
  <si>
    <t>Senior Research Scientist</t>
  </si>
  <si>
    <t>ランドスケープ科学関連</t>
  </si>
  <si>
    <t>22039901-001221</t>
  </si>
  <si>
    <t>傷害脳内でニューロン新生の場を創出する新生ニューロンと組織の空間的相互作用</t>
  </si>
  <si>
    <t>Spatial interaction between new neurons and microenvironment for neurogenic niche construction in the injured brain</t>
  </si>
  <si>
    <t>金子</t>
  </si>
  <si>
    <t>奈穂子</t>
  </si>
  <si>
    <t>カネコ</t>
  </si>
  <si>
    <t>ナオコ</t>
  </si>
  <si>
    <t>KANEKO</t>
  </si>
  <si>
    <t>Naoko</t>
  </si>
  <si>
    <t>同志社大学</t>
  </si>
  <si>
    <t>Doshisha University</t>
  </si>
  <si>
    <t>同志社大</t>
  </si>
  <si>
    <t>脳科学研究科_x000D_
究所神経発達 ・ 再生医学分野</t>
  </si>
  <si>
    <t>Graduate School of Brain Science</t>
  </si>
  <si>
    <t>GARCIA-VERDUGO</t>
  </si>
  <si>
    <t>Jose Manuel</t>
  </si>
  <si>
    <t>バレンシア大学</t>
  </si>
  <si>
    <t>Universidad de Valencia</t>
  </si>
  <si>
    <t>Laboratory of Comparative Neurobiology</t>
  </si>
  <si>
    <t>神経形態学関連</t>
  </si>
  <si>
    <t>22039901-001342</t>
  </si>
  <si>
    <t>インクルーシブ教育システムを推進するための大学院教育に関する日モ共同研究</t>
  </si>
  <si>
    <t>Japan-Mongolia collaborative study in graduate school education for promotion of inclusive education system.</t>
  </si>
  <si>
    <t>石倉</t>
  </si>
  <si>
    <t>イシクラ</t>
  </si>
  <si>
    <t>ISHIKURA</t>
  </si>
  <si>
    <t>兵庫教育大学</t>
  </si>
  <si>
    <t>Hyogo University of Teacher Education</t>
  </si>
  <si>
    <t>ＨＵＴＥ</t>
  </si>
  <si>
    <t>大学院学校教育学研究科</t>
  </si>
  <si>
    <t>GELEN</t>
  </si>
  <si>
    <t>Battsengel</t>
  </si>
  <si>
    <t>モンゴル国立教育大学</t>
  </si>
  <si>
    <t>Mongolian National University of Education</t>
  </si>
  <si>
    <t>特別支援教育学部</t>
  </si>
  <si>
    <t>Special Education Department</t>
  </si>
  <si>
    <t>特別支援教育関連</t>
  </si>
  <si>
    <t>22039901-001348</t>
  </si>
  <si>
    <t>持続可能なものづくりに向けたスロー・マニュファクチャリング概念の比較研究</t>
  </si>
  <si>
    <t>A Comparative Study on Slow-Manufacturing Concept Towards Sustainable Manufacturing</t>
  </si>
  <si>
    <t>英樹</t>
  </si>
  <si>
    <t>CAMPANA</t>
  </si>
  <si>
    <t>Giampaolo</t>
  </si>
  <si>
    <t>ボローニャ大学</t>
  </si>
  <si>
    <t>University of Bologna</t>
  </si>
  <si>
    <t>準教授</t>
  </si>
  <si>
    <t>22039901-001349</t>
  </si>
  <si>
    <t>パラグアイ(OP)との共同研究</t>
  </si>
  <si>
    <t>PRY</t>
  </si>
  <si>
    <t>パラグアイ</t>
  </si>
  <si>
    <t>Paraguay</t>
  </si>
  <si>
    <t>パラグアイにおける動物トリパノソーマ症の感染リスク解析、及びその対策の立案</t>
  </si>
  <si>
    <t>Risk factor analysis and development of strategies to control animal Trypanosomosis in Paraguay</t>
  </si>
  <si>
    <t>アコスタ アヤラ</t>
  </si>
  <si>
    <t>トマス ハビエル</t>
  </si>
  <si>
    <t>アコスタ</t>
  </si>
  <si>
    <t>トマス</t>
  </si>
  <si>
    <t>ACOSTA AYALA</t>
  </si>
  <si>
    <t>Tomas Javier</t>
  </si>
  <si>
    <t>畜産学部</t>
  </si>
  <si>
    <t>School of Agriculture and Animal Science</t>
  </si>
  <si>
    <t>RODRIGUEZ</t>
  </si>
  <si>
    <t>Antonio</t>
  </si>
  <si>
    <t>セディベップ社　（民間研究機関）</t>
  </si>
  <si>
    <t>CENTRO DE DIAGNOSTICO VETERINARIO (CEDIVEP) S.R.L.</t>
  </si>
  <si>
    <t>代表取締役</t>
  </si>
  <si>
    <t>President</t>
  </si>
  <si>
    <t>22039901-001350</t>
  </si>
  <si>
    <t>ルーマニア(OP)との共同研究</t>
  </si>
  <si>
    <t>ROU</t>
  </si>
  <si>
    <t>ルーマニア</t>
  </si>
  <si>
    <t>Romania</t>
  </si>
  <si>
    <t>ELI-NPレーザーを用いた実験室宇宙物理学: 誘導コンプトン散乱の実証</t>
  </si>
  <si>
    <t>Laboratory Astrophysics with Petawatt Lasers at ELI-NP: Demonstration of Induced Compton Scattering</t>
  </si>
  <si>
    <t>周太</t>
  </si>
  <si>
    <t>シュウタ</t>
  </si>
  <si>
    <t>Shuta</t>
  </si>
  <si>
    <t>青山学院大学</t>
  </si>
  <si>
    <t>Aoyama Gakuin University</t>
  </si>
  <si>
    <t>青学大</t>
  </si>
  <si>
    <t>College of Science and Engineering</t>
  </si>
  <si>
    <t>Ovidiu</t>
  </si>
  <si>
    <t>Tesileanu</t>
  </si>
  <si>
    <t>ELI-NP 極限光科学研究開発機構 - 核物理プロジェクト</t>
  </si>
  <si>
    <t>Extreme Light Infrastructure – Nuclear Physics</t>
  </si>
  <si>
    <t>Head of Laser-gamma experiments Dept.</t>
  </si>
  <si>
    <t>Head of Laser-Gamma Experiments Dept.</t>
  </si>
  <si>
    <t>プラズマ科学関連</t>
  </si>
  <si>
    <t>22039901-001444</t>
  </si>
  <si>
    <t>イラン(OP)との共同研究</t>
  </si>
  <si>
    <t>IRN</t>
  </si>
  <si>
    <t>イラン</t>
  </si>
  <si>
    <t>Iran</t>
  </si>
  <si>
    <t>農耕を成立させた気候の安定性：「肥沃な三日月地帯」にもっとも近い地質学的記録</t>
  </si>
  <si>
    <t>Climatic stability that made agriculture possible: A geological evidence closest to the Fertile Crescent</t>
  </si>
  <si>
    <t>中川</t>
  </si>
  <si>
    <t>ナカガワ</t>
  </si>
  <si>
    <t>NAKAGAWA</t>
  </si>
  <si>
    <t>総合科学技術研究機構</t>
  </si>
  <si>
    <t>Research Organization of Science &amp; Technology</t>
  </si>
  <si>
    <t>NADERI BENI</t>
  </si>
  <si>
    <t>Abdolmajid</t>
  </si>
  <si>
    <t>イラン国立海洋大気科学研究所</t>
  </si>
  <si>
    <t>Iranian National Institute for Oceanography and Atmospheric Science</t>
  </si>
  <si>
    <t>研究部常任委員</t>
  </si>
  <si>
    <t>Member of scientific board</t>
  </si>
  <si>
    <t>地球人間圏科学関連</t>
  </si>
  <si>
    <t>22039901-001524</t>
  </si>
  <si>
    <t>モンゴル国における発達障害児のスクリーニングツールの開発と実態調査</t>
  </si>
  <si>
    <t>Development of Screening Tools for children with Developmental Disorders and Survey of the Actual Situation in Mongolia</t>
  </si>
  <si>
    <t>野邑</t>
  </si>
  <si>
    <t>ノムラ</t>
  </si>
  <si>
    <t>NOMURA</t>
  </si>
  <si>
    <t>心の発達支援研究実践センター</t>
  </si>
  <si>
    <t>Psychological Support &amp; Research Center for Human Development</t>
  </si>
  <si>
    <t>Designated Professor</t>
  </si>
  <si>
    <t>DANDII</t>
  </si>
  <si>
    <t>Odgerel</t>
  </si>
  <si>
    <t>教員養成学部</t>
  </si>
  <si>
    <t>Teachers school</t>
  </si>
  <si>
    <t>22039901-001543</t>
  </si>
  <si>
    <t>連合学習と解剖情報増幅による機械学習を用いた医用画像認識手法の開発</t>
  </si>
  <si>
    <t>Development of Medical Image recognition method based on Federate Anatomical Data Amplification and Learning</t>
  </si>
  <si>
    <t>森</t>
  </si>
  <si>
    <t>健策</t>
  </si>
  <si>
    <t>モリ</t>
  </si>
  <si>
    <t>ケンサク</t>
  </si>
  <si>
    <t>MORI</t>
  </si>
  <si>
    <t>Kensaku</t>
  </si>
  <si>
    <t>大学院情報学研究科</t>
  </si>
  <si>
    <t>Graduate School of Informatics</t>
  </si>
  <si>
    <t>RUECKERT</t>
  </si>
  <si>
    <t>23031011-000021</t>
  </si>
  <si>
    <t>転移性リンパ節に対するマグネトゾームと放射線を用いた新たな放射線治療法の開発</t>
  </si>
  <si>
    <t>Development of a new radiation therapy using magnetosomes and radiation for metastatic lymph nodes</t>
  </si>
  <si>
    <t>小玉</t>
  </si>
  <si>
    <t>大学院医工学研究科</t>
  </si>
  <si>
    <t>Graduate School of Biomedical Engineering</t>
  </si>
  <si>
    <t>CAMBIEN</t>
  </si>
  <si>
    <t>Beatrice</t>
  </si>
  <si>
    <t>コートダジュール大学</t>
  </si>
  <si>
    <t>Cote dAzur University</t>
  </si>
  <si>
    <t>腫瘍画像放射線治療科</t>
  </si>
  <si>
    <t>Department of Image and Radiotherapy in Oncology</t>
  </si>
  <si>
    <t>Research scientist</t>
  </si>
  <si>
    <t>23031011-000101</t>
  </si>
  <si>
    <t>固体中における硫黄酸化還元ダイナミクスのその場解析</t>
  </si>
  <si>
    <t>In-situ analysis of reaction dynamics on sulfur redox in solids</t>
  </si>
  <si>
    <t>章</t>
  </si>
  <si>
    <t>工学研究院</t>
  </si>
  <si>
    <t>SASAKI</t>
  </si>
  <si>
    <t>Centre National de la Recherche Scientifique</t>
  </si>
  <si>
    <t>ジャン・ロクセル材料研究所</t>
  </si>
  <si>
    <t>Institut des Materiaux de Nantes Jean Rouxel</t>
  </si>
  <si>
    <t>23031011-000161</t>
  </si>
  <si>
    <t>白色レーザー光源を用いたコヒーレント・ラマン分光による分子機能画像化法の開発</t>
  </si>
  <si>
    <t>Development of functional Molecular imaging method by coherent Raman spectroscopy using a white-light laser source</t>
  </si>
  <si>
    <t>加納</t>
  </si>
  <si>
    <t>英明</t>
  </si>
  <si>
    <t>大学院理学研究院</t>
  </si>
  <si>
    <t>LEPROUX</t>
  </si>
  <si>
    <t>Philippe</t>
  </si>
  <si>
    <t>リモージュ大学</t>
  </si>
  <si>
    <t>University of Limoges</t>
  </si>
  <si>
    <t>XLIM</t>
  </si>
  <si>
    <t>23031011-000202</t>
  </si>
  <si>
    <t>マイクロ流体デバイスによるアルカン分解細菌の最適な油分解条件のスクリーニング系</t>
  </si>
  <si>
    <t>A microfluidic screening platform to determine optimal oil consumption conditions for alkane-degrading bacteria</t>
  </si>
  <si>
    <t>ウタダ</t>
  </si>
  <si>
    <t>アンドリュー</t>
  </si>
  <si>
    <t>UTADA</t>
  </si>
  <si>
    <t>Andrew</t>
  </si>
  <si>
    <t>FATTACCIOLI</t>
  </si>
  <si>
    <t>Jacques</t>
  </si>
  <si>
    <t>高等師範学校、ソルボンヌ大学</t>
  </si>
  <si>
    <t>ENS, Sorbonne University, CNRS</t>
  </si>
  <si>
    <t>化学部</t>
  </si>
  <si>
    <t>Chemistry Department</t>
  </si>
  <si>
    <t>農業環境工学および農業情報工学関連</t>
  </si>
  <si>
    <t>23031011-000221</t>
  </si>
  <si>
    <t>新規超臨界流体中溶解度測定手法の開発および溶解度予測モデルの構築</t>
  </si>
  <si>
    <t>Development of measurement and prediction tools to determine solubility in supercritical fluids</t>
  </si>
  <si>
    <t>馬場</t>
  </si>
  <si>
    <t>健史</t>
  </si>
  <si>
    <t>バンバ</t>
  </si>
  <si>
    <t>BAMBA</t>
  </si>
  <si>
    <t>生体防御医学研究所</t>
  </si>
  <si>
    <t>Medical Institute of Bioregulation</t>
  </si>
  <si>
    <t>WEST</t>
  </si>
  <si>
    <t>Caroline</t>
  </si>
  <si>
    <t>オルレアン大学</t>
  </si>
  <si>
    <t>University of Orleans</t>
  </si>
  <si>
    <t>Institute of Organic and Analytical Chemistry</t>
  </si>
  <si>
    <t>23031011-000301</t>
  </si>
  <si>
    <t>高精細時空間情報を用いたランドスライドと土砂コネクティビティの中長期予測</t>
  </si>
  <si>
    <t>Medium- to long-term prediction of landslides and sediment connectivity using high-definition multi-temporal geospatial data</t>
  </si>
  <si>
    <t>早川</t>
  </si>
  <si>
    <t>裕弌</t>
  </si>
  <si>
    <t>ハヤカワ</t>
  </si>
  <si>
    <t>HAYAKAWA</t>
  </si>
  <si>
    <t>大学院地球環境科学研究院</t>
  </si>
  <si>
    <t>Faculty of Environmental Earth Science</t>
  </si>
  <si>
    <t>LISSAK</t>
  </si>
  <si>
    <t>Candide</t>
  </si>
  <si>
    <t>カーンノルマンディー大学</t>
  </si>
  <si>
    <t>University of Caen Normandy</t>
  </si>
  <si>
    <t>沿岸・環境・リモートセンシング・地形学研究所</t>
  </si>
  <si>
    <t>Littoral - Environment - Teledetection - Geomatique (LETG)</t>
  </si>
  <si>
    <t>地理学関連</t>
  </si>
  <si>
    <t>23031011-000402</t>
  </si>
  <si>
    <t>デジタルトポロジーを用いた医用画像解析とモデリング</t>
  </si>
  <si>
    <t>Digital Topological Modeling and Analysis for Medical Images(TopMAMI)</t>
  </si>
  <si>
    <t>清水</t>
  </si>
  <si>
    <t>昭伸</t>
  </si>
  <si>
    <t>シミズ</t>
  </si>
  <si>
    <t>アキノブ</t>
  </si>
  <si>
    <t>SHIMIZU</t>
  </si>
  <si>
    <t>Akinobu</t>
  </si>
  <si>
    <t>Institute of Engineering</t>
  </si>
  <si>
    <t>KENMOCHI</t>
  </si>
  <si>
    <t>Yukiko</t>
  </si>
  <si>
    <t>仏国立科学研究センター</t>
  </si>
  <si>
    <t>French National Center for Scientific Research</t>
  </si>
  <si>
    <t>情報科学・画像・自動化・計測に関するカーン研究グループ</t>
  </si>
  <si>
    <t>Research Group in Computer Science, Image, Automation and Instrumentation of Caen</t>
  </si>
  <si>
    <t>CNRS researcher</t>
  </si>
  <si>
    <t>23031011-000442</t>
  </si>
  <si>
    <t>腫瘍性タンパク質NCYMの高精度分子ダイナミクス計測から探る発がん分子機構</t>
  </si>
  <si>
    <t>Molecular mechanism of cancer explored by high-precision molecular dynamics measurements of the tumor-related protein NCYM</t>
  </si>
  <si>
    <t>松尾</t>
  </si>
  <si>
    <t>龍人</t>
  </si>
  <si>
    <t>マツオ</t>
  </si>
  <si>
    <t>タツヒト</t>
  </si>
  <si>
    <t>MATSUO</t>
  </si>
  <si>
    <t>Tatsuhito</t>
  </si>
  <si>
    <t>量子生命・医学部門量子生命科学研究所</t>
  </si>
  <si>
    <t>Institute for Quantum Life Science</t>
  </si>
  <si>
    <t>PETERS</t>
  </si>
  <si>
    <t>Judith</t>
  </si>
  <si>
    <t>グルノーブル=アルプス大学</t>
  </si>
  <si>
    <t>Université Grenoble Alpes</t>
  </si>
  <si>
    <t>23031011-000483</t>
  </si>
  <si>
    <t>筋損傷が暑熱環境下における体温調整に及ぼす影響：熱中症に対する潜在的な要因</t>
  </si>
  <si>
    <t>Effects of muscle damage on temperature control and sensitivity to exertional heat stroke</t>
  </si>
  <si>
    <t>国正</t>
  </si>
  <si>
    <t>陽子</t>
  </si>
  <si>
    <t>クニマサ</t>
  </si>
  <si>
    <t>KUNIMASA</t>
  </si>
  <si>
    <t>新潟大学</t>
  </si>
  <si>
    <t>Niigata University</t>
  </si>
  <si>
    <t>新潟大</t>
  </si>
  <si>
    <t>人文社会科学系</t>
  </si>
  <si>
    <t>Humanities and Social Sciences</t>
  </si>
  <si>
    <t>BENDAHAN</t>
  </si>
  <si>
    <t>エクス＝マルセイユ大学</t>
  </si>
  <si>
    <t>Aix-Marseille University</t>
  </si>
  <si>
    <t>医学部，磁気共鳴生物医学研究センター</t>
  </si>
  <si>
    <t>Faculty of Medicine, Center for Magnetic Resonance in Biology and Medicine</t>
  </si>
  <si>
    <t>23031011-000602</t>
  </si>
  <si>
    <t>高速分子動画が明らかにする光感受性タンパク質の作用機序</t>
  </si>
  <si>
    <t>Ultrafast movies of light-sensitive proteins in action</t>
  </si>
  <si>
    <t>當舎</t>
  </si>
  <si>
    <t>武彦</t>
  </si>
  <si>
    <t>トウシャ</t>
  </si>
  <si>
    <t>タケヒコ</t>
  </si>
  <si>
    <t>TOSHA</t>
  </si>
  <si>
    <t>Takehiko</t>
  </si>
  <si>
    <t>兵庫県立大学</t>
  </si>
  <si>
    <t>UNIVERSITY OF HYOGO</t>
  </si>
  <si>
    <t>兵庫県立大</t>
  </si>
  <si>
    <t>WEIK</t>
  </si>
  <si>
    <t>Martin</t>
  </si>
  <si>
    <t>構造生物学研究所</t>
  </si>
  <si>
    <t>Institut de Biologie Structurale</t>
  </si>
  <si>
    <t>ディレクター</t>
  </si>
  <si>
    <t>23031011-000622</t>
  </si>
  <si>
    <t>都市における日頃の外出行動と感染症：自宅回帰の視点を用いた研究の新展開</t>
  </si>
  <si>
    <t>Infectious disease and daily commuting in cities with returning home: A new approach</t>
  </si>
  <si>
    <t>俣野</t>
  </si>
  <si>
    <t>博</t>
  </si>
  <si>
    <t>マタノ</t>
  </si>
  <si>
    <t>ヒロシ</t>
  </si>
  <si>
    <t>MATANO</t>
  </si>
  <si>
    <t>Hiroshi</t>
  </si>
  <si>
    <t>明治大学</t>
  </si>
  <si>
    <t>MEIJI UNIVERSITY</t>
  </si>
  <si>
    <t>明治大</t>
  </si>
  <si>
    <t>研究・知財戦略機構</t>
  </si>
  <si>
    <t>Organisation for the Strategic Coordination of Research and Intellectual Property</t>
  </si>
  <si>
    <t>研究特別教授</t>
  </si>
  <si>
    <t>Meiji University distinguished professor emeritus</t>
  </si>
  <si>
    <t>MAGAL</t>
  </si>
  <si>
    <t>ボルドー大学</t>
  </si>
  <si>
    <t>University of Bordeaux</t>
  </si>
  <si>
    <t>ボルドー数学研究所</t>
  </si>
  <si>
    <t>Institute of Mathematics of Bordeaux</t>
  </si>
  <si>
    <t>23031011-000623</t>
  </si>
  <si>
    <t>がんの標的アルファ線治療への応用を指向する生体内安定な211At標識法の開発</t>
  </si>
  <si>
    <t>High stability 211At-labelling of biomolecules for the targeted alpha-therapy of cancers.</t>
  </si>
  <si>
    <t>博元</t>
  </si>
  <si>
    <t>ヒロユキ</t>
  </si>
  <si>
    <t>Hiroyuki</t>
  </si>
  <si>
    <t>大学院薬学研究院</t>
  </si>
  <si>
    <t>Graduate School of Pharmaceutical Sciences</t>
  </si>
  <si>
    <t>GUERARD</t>
  </si>
  <si>
    <t>Francois</t>
  </si>
  <si>
    <t>ナント大学</t>
  </si>
  <si>
    <t>Nantes University</t>
  </si>
  <si>
    <t>CRCI2NA</t>
  </si>
  <si>
    <t>23032011-000122</t>
  </si>
  <si>
    <t>建築と橋梁の地震レジリエンスの評価方法と向上技術</t>
  </si>
  <si>
    <t>Evaluation method and enhancing technology for seismic resilience of building and bridge</t>
  </si>
  <si>
    <t>陳</t>
  </si>
  <si>
    <t>星辰</t>
  </si>
  <si>
    <t>チェン</t>
  </si>
  <si>
    <t>シンチェン</t>
  </si>
  <si>
    <t>Xingchen</t>
  </si>
  <si>
    <t>Kailai</t>
  </si>
  <si>
    <t>西南交通大学</t>
  </si>
  <si>
    <t>Southwest Jiaotong University</t>
  </si>
  <si>
    <t>23032011-000402</t>
  </si>
  <si>
    <t>過渡渦電流信号の可視化と確率論的評価による機能性被膜付構造物の健全性評価法の開発</t>
  </si>
  <si>
    <t>High-accuracy imaging and probabilistic evaluation of anomalies in functional coating systems via transient eddy current testing and probability of detection</t>
  </si>
  <si>
    <t>遊佐</t>
  </si>
  <si>
    <t>訓孝</t>
  </si>
  <si>
    <t>ユサ</t>
  </si>
  <si>
    <t>YUSA</t>
  </si>
  <si>
    <t>Yong</t>
  </si>
  <si>
    <t>西安交通大学</t>
  </si>
  <si>
    <t>Xi'an Jiaotong University</t>
  </si>
  <si>
    <t>航空工学科</t>
  </si>
  <si>
    <t>School of Aerospace Engineering</t>
  </si>
  <si>
    <t>23032011-000442</t>
  </si>
  <si>
    <t>有機高分子半導体を活用した二酸化炭素還元光触媒系の構築</t>
  </si>
  <si>
    <t>Development of photocatalytic carbon dioxide reduction systems using organic polymer semiconductors</t>
  </si>
  <si>
    <t>和彦</t>
  </si>
  <si>
    <t>カズヒコ</t>
  </si>
  <si>
    <t>Kazuhiko</t>
  </si>
  <si>
    <t>理学院 化学系</t>
  </si>
  <si>
    <t>School of Science</t>
  </si>
  <si>
    <t>Guigang</t>
  </si>
  <si>
    <t>福州大学</t>
  </si>
  <si>
    <t>Fuzhou University</t>
  </si>
  <si>
    <t>23032011-000524</t>
  </si>
  <si>
    <t>チップレットシステムのライフサイクル信頼性強化設計技術</t>
  </si>
  <si>
    <t>Full Life-cycle Reliability Design for Chiplet System</t>
  </si>
  <si>
    <t>王</t>
  </si>
  <si>
    <t>森レイ</t>
  </si>
  <si>
    <t>オウ　</t>
  </si>
  <si>
    <t>シンレイ</t>
  </si>
  <si>
    <t>Senling</t>
  </si>
  <si>
    <t>愛媛大学</t>
  </si>
  <si>
    <t>Ehime University</t>
  </si>
  <si>
    <t>愛媛大</t>
  </si>
  <si>
    <t>Senior Assistant Professor</t>
  </si>
  <si>
    <t>NI</t>
  </si>
  <si>
    <t>Tianming</t>
  </si>
  <si>
    <t>安徽工程大学</t>
  </si>
  <si>
    <t>Anhui Polytechnic University</t>
  </si>
  <si>
    <t>電気工程学部</t>
  </si>
  <si>
    <t>College of Electrical Engineering</t>
  </si>
  <si>
    <t>23032011-000602</t>
  </si>
  <si>
    <t>地震・交通荷重・腐食の複合作用を受けるPC構造の機械学習に基づく性能評価</t>
  </si>
  <si>
    <t>Machine learning-aided life-cycle performance assessment of PC structures under multiple hazards: emphasis on earthquake, heavy traffic load, and corrosion</t>
  </si>
  <si>
    <t>充良</t>
  </si>
  <si>
    <t>ミツヨシ</t>
  </si>
  <si>
    <t>Mitsuyoshi</t>
  </si>
  <si>
    <t>FENG</t>
  </si>
  <si>
    <t>De-Cheng</t>
  </si>
  <si>
    <t>東南大学</t>
  </si>
  <si>
    <t>Southeast University</t>
  </si>
  <si>
    <t>土木工学専攻</t>
  </si>
  <si>
    <t>School of Civil Engineering</t>
  </si>
  <si>
    <t>23032011-000643</t>
  </si>
  <si>
    <t>嫌気性膜分離法におけるウイルス除去・不活化メカニズムの解明</t>
  </si>
  <si>
    <t>Interfacial behavior and inactivation mechanism of virus in anaerobic membrane bioreactor</t>
  </si>
  <si>
    <t>Rong</t>
  </si>
  <si>
    <t>西安建築科技大学</t>
  </si>
  <si>
    <t>Xi'an University of Architecture and Technology</t>
  </si>
  <si>
    <t>環境都市工学部</t>
  </si>
  <si>
    <t>School of Environmental and Municipal Engineering</t>
  </si>
  <si>
    <t>23032011-000684</t>
  </si>
  <si>
    <t>中国と日本在来のカヤツリグサ科植物の極限環境下での有機酸分泌によるリン吸収戦略</t>
  </si>
  <si>
    <t>Roles of carboxylate-releasing phosphorus-acquisition strategies of Chinese and Japanese native Cyperaceae in mobilizing phosphates in extreme environments</t>
  </si>
  <si>
    <t>和崎</t>
  </si>
  <si>
    <t>ワサキ</t>
  </si>
  <si>
    <t>WASAKI</t>
  </si>
  <si>
    <t>大学院統合生命科学研究科</t>
  </si>
  <si>
    <t>Graduate School of Integrated Sciences for Life</t>
  </si>
  <si>
    <t>山地災害環境研究所</t>
  </si>
  <si>
    <t>Institute of Mountain Hazards and Environment (IMHE)</t>
  </si>
  <si>
    <t>23032011-000717</t>
  </si>
  <si>
    <t>東アジアでの新興・再興媒介感染症の予防と管理におけるワンヘルスの実施</t>
  </si>
  <si>
    <t>Implementation of One Health in emerging and re-emerging vector-borne diseases surveillance and early warning in East Asia</t>
  </si>
  <si>
    <t>龍介</t>
  </si>
  <si>
    <t>Shi-Zhu</t>
  </si>
  <si>
    <t>中国疾病予防管理センター寄生虫病予防管理研究所</t>
  </si>
  <si>
    <t>National Institute of Parasitic Diseases, Chinese Center for Disease Control and Prevention</t>
  </si>
  <si>
    <t>媒介熱帯病室</t>
  </si>
  <si>
    <t>Department of Vector-Borne Tropical Diseases</t>
  </si>
  <si>
    <t>23032011-000723</t>
  </si>
  <si>
    <t>静止気象衛星観測網の超高頻度観測による陸域植生光合成量のモデル化</t>
  </si>
  <si>
    <t>Modeling of terrestrial vegetation photosynthesis based on hypertermporal geostationary meteorological satellite observations</t>
  </si>
  <si>
    <t>楊</t>
  </si>
  <si>
    <t>偉</t>
  </si>
  <si>
    <t>ヤン　</t>
  </si>
  <si>
    <t>ウェイ</t>
  </si>
  <si>
    <t>Wei</t>
  </si>
  <si>
    <t>環境リモートセンシング研究センター</t>
  </si>
  <si>
    <t>Center for Environmental Remote Sensing</t>
  </si>
  <si>
    <t>MA</t>
  </si>
  <si>
    <t>Xuanlong</t>
  </si>
  <si>
    <t>蘭州大学</t>
  </si>
  <si>
    <t>Lanzhou University</t>
  </si>
  <si>
    <t>23032011-000726</t>
  </si>
  <si>
    <t>プラズマ構造形成における磁場の対称性の役割</t>
  </si>
  <si>
    <t>Role of magnetic field symmetry in the formation of plasma flow, turbulence, and transport barrier</t>
  </si>
  <si>
    <t>裕己</t>
  </si>
  <si>
    <t>ヒロミ</t>
  </si>
  <si>
    <t>Hiromi</t>
  </si>
  <si>
    <t>大学共同利用機関法人自然科学研究機構</t>
  </si>
  <si>
    <t>National Institutes of Natural Sciences</t>
  </si>
  <si>
    <t>自然科学</t>
  </si>
  <si>
    <t>核融合科学研究所</t>
  </si>
  <si>
    <t>National Institute for Fusion Science</t>
  </si>
  <si>
    <t>Haifeng</t>
  </si>
  <si>
    <t>物理科学技術学院 核融合科学研究所</t>
  </si>
  <si>
    <t>Institute of Fusion Science, School of Physical Science and Technology</t>
  </si>
  <si>
    <t>核融合学関連</t>
  </si>
  <si>
    <t>23032011-000829</t>
  </si>
  <si>
    <t>クラウド・エッジ統合型ブレイン・コンピュータ・インターフェースシステムの研究</t>
  </si>
  <si>
    <t>Key Technologies of Cloud-Edge Integrated Brain-Computer Interface System</t>
  </si>
  <si>
    <t>小池</t>
  </si>
  <si>
    <t>康晴</t>
  </si>
  <si>
    <t>コイケ</t>
  </si>
  <si>
    <t>ヤスハル</t>
  </si>
  <si>
    <t>KOIKE</t>
  </si>
  <si>
    <t>Yasuharu</t>
  </si>
  <si>
    <t>Badong</t>
  </si>
  <si>
    <t>23032011-000891</t>
  </si>
  <si>
    <t>有限要素法の基盤数理への再検討</t>
  </si>
  <si>
    <t>New investigations on the fundamental theory of finite element methods</t>
  </si>
  <si>
    <t>劉</t>
  </si>
  <si>
    <t>雪峰</t>
  </si>
  <si>
    <t>リュウ</t>
  </si>
  <si>
    <t>シュウフォン</t>
  </si>
  <si>
    <t>Xuefeng</t>
  </si>
  <si>
    <t>東京女子大学</t>
  </si>
  <si>
    <t>Tokyo Woman's Christian University</t>
  </si>
  <si>
    <t>東京女子大</t>
  </si>
  <si>
    <t>現代教養学部数理科学科</t>
  </si>
  <si>
    <t>Division of Mathematics</t>
  </si>
  <si>
    <t>Zhimin</t>
  </si>
  <si>
    <t>北京計算科学研究センター</t>
  </si>
  <si>
    <t>Beijing Computational Science Research Center</t>
  </si>
  <si>
    <t>23032011-000993</t>
  </si>
  <si>
    <t>ワクチン療法と超音波力学療法の併用によるglioblastoma治療法の開発</t>
  </si>
  <si>
    <t>Development of Combinations of Vaccine and Sonodynamic Therapy against Glioblastomas</t>
  </si>
  <si>
    <t>太郎</t>
  </si>
  <si>
    <t>タロウ</t>
  </si>
  <si>
    <t>Taro</t>
  </si>
  <si>
    <t>微生物病研究所</t>
  </si>
  <si>
    <t>Research Institute for Microbial Diseases</t>
  </si>
  <si>
    <t>特任講師</t>
  </si>
  <si>
    <t>Project Lecturer</t>
  </si>
  <si>
    <t>Zhe</t>
  </si>
  <si>
    <t>天津大学</t>
  </si>
  <si>
    <t>Tianjin University</t>
  </si>
  <si>
    <t>Academy of Medical Engineering and Translational Medicine</t>
  </si>
  <si>
    <t>23032011-001174</t>
  </si>
  <si>
    <t>分解及びせん断時の深海底メタンハイドレート堆積物の粒子破砕メカニズム</t>
  </si>
  <si>
    <t>Study on particle crushing mechanism of deep sea methane hydrate-bearing sediment under coupled effects of dissociation and shearing</t>
  </si>
  <si>
    <t>吉本</t>
  </si>
  <si>
    <t>憲正</t>
  </si>
  <si>
    <t>ヨシモト</t>
  </si>
  <si>
    <t>ノリマサ</t>
  </si>
  <si>
    <t>YOSHIMOTO</t>
  </si>
  <si>
    <t>Norimasa</t>
  </si>
  <si>
    <t>山口大学</t>
  </si>
  <si>
    <t>Yamaguchi University</t>
  </si>
  <si>
    <t>山口大</t>
  </si>
  <si>
    <t>大学院創成科学研究科</t>
  </si>
  <si>
    <t>Sciences and Technology for Innovation</t>
  </si>
  <si>
    <t>広州大学</t>
  </si>
  <si>
    <t>Guangzhou University</t>
  </si>
  <si>
    <t>土木学部</t>
  </si>
  <si>
    <t>23032011-001177</t>
  </si>
  <si>
    <t>ホルモン様ペプチドによるイネ免疫制御機構の統合的理解</t>
  </si>
  <si>
    <t>Deciphering the molecular regulation mechanisms of rice immunity by secreted peptide hormones</t>
  </si>
  <si>
    <t>河野</t>
  </si>
  <si>
    <t>洋治</t>
  </si>
  <si>
    <t>カワノ</t>
  </si>
  <si>
    <t>ヨウジ</t>
  </si>
  <si>
    <t>KAWANO</t>
  </si>
  <si>
    <t>Yoji</t>
  </si>
  <si>
    <t>Qiong</t>
  </si>
  <si>
    <t>揚州大学</t>
  </si>
  <si>
    <t>Yangzhou University</t>
  </si>
  <si>
    <t>23032021-000001</t>
  </si>
  <si>
    <t>中国(CASS)との共同研究</t>
  </si>
  <si>
    <t>中国社会科学院</t>
  </si>
  <si>
    <t>Chinese Academy of Social Sciences</t>
  </si>
  <si>
    <t>CASS</t>
  </si>
  <si>
    <t>日中古代都城の調査方法に関する比較考古学的研究</t>
  </si>
  <si>
    <t>Comparative Archaeological Study on Survey Methods of Ancient Cities in Japan and China.</t>
  </si>
  <si>
    <t>城倉</t>
  </si>
  <si>
    <t>正祥</t>
  </si>
  <si>
    <t>ジョウクラ</t>
  </si>
  <si>
    <t>マサヨシ</t>
  </si>
  <si>
    <t>JOKURA</t>
  </si>
  <si>
    <t>Masayoshi</t>
  </si>
  <si>
    <t>文学学術院</t>
  </si>
  <si>
    <t>Faculty of Letters, Arts and Sciences</t>
  </si>
  <si>
    <t>DONG</t>
  </si>
  <si>
    <t>Xinlin</t>
  </si>
  <si>
    <t>中国社会科学院考古研究所</t>
  </si>
  <si>
    <t>Institute of Archaeology, Chinese Academy of Social Sciences</t>
  </si>
  <si>
    <t>漢唐研究室</t>
  </si>
  <si>
    <t>Research Department of Han to Tang Archaeology</t>
  </si>
  <si>
    <t>23032041-000001</t>
  </si>
  <si>
    <t>細菌のRNA制御ネットワークの解明</t>
  </si>
  <si>
    <t>RNA-mediated regulatory network in bacteria</t>
  </si>
  <si>
    <t>宮腰</t>
  </si>
  <si>
    <t>昌利</t>
  </si>
  <si>
    <t>ミヤコシ</t>
  </si>
  <si>
    <t>マサトシ</t>
  </si>
  <si>
    <t>MIYAKOSHI</t>
  </si>
  <si>
    <t>Masatoshi</t>
  </si>
  <si>
    <t>CHAO</t>
  </si>
  <si>
    <t>Yanjie</t>
  </si>
  <si>
    <t>中国科学院上海パスツール研究所</t>
  </si>
  <si>
    <t>Institute Pasteur of Shanghai, Chinese Academy of Sciences</t>
  </si>
  <si>
    <t>微生物RNAシステム生物学部門</t>
  </si>
  <si>
    <t>Unit of Microbial RNA Systems Biology</t>
  </si>
  <si>
    <t>23032041-000081</t>
  </si>
  <si>
    <t>新規CAR-T細胞の開発</t>
  </si>
  <si>
    <t>Development of new chimeric antigen receptors</t>
  </si>
  <si>
    <t>保仙</t>
  </si>
  <si>
    <t>直毅</t>
  </si>
  <si>
    <t>ホセン</t>
  </si>
  <si>
    <t>HOSEN</t>
  </si>
  <si>
    <t>Chenqi</t>
  </si>
  <si>
    <t>N.A.</t>
  </si>
  <si>
    <t>Center for Excellence in Molecular Cell Science, CAS</t>
  </si>
  <si>
    <t>State Key Laboratory of Molecular Biology</t>
  </si>
  <si>
    <t>23032041-000141</t>
  </si>
  <si>
    <t>非食用リグノセルロース系バイオマスの包括的利用システムの開発</t>
  </si>
  <si>
    <t>Development of an integrated system for comprehensive utilization of non-food lignocellulosic biomass</t>
  </si>
  <si>
    <t>小杉</t>
  </si>
  <si>
    <t>昭彦</t>
  </si>
  <si>
    <t>コスギ</t>
  </si>
  <si>
    <t>アキヒコ</t>
  </si>
  <si>
    <t>KOSUGI</t>
  </si>
  <si>
    <t>Akihiko</t>
  </si>
  <si>
    <t>生物資源・利用領域</t>
  </si>
  <si>
    <t>Biological Resources and Post-harvest Division</t>
  </si>
  <si>
    <t>プロジェクトリーダー</t>
  </si>
  <si>
    <t>Project Leader</t>
  </si>
  <si>
    <t>Ya-Jun</t>
  </si>
  <si>
    <t>中国科学院青島生物エネルギー・バイオプロセス研究所</t>
  </si>
  <si>
    <t>Qingdao Institute of Bioenergy and Bioprocess Technology, Chinese Academy of Science</t>
  </si>
  <si>
    <t>メタボロミクスグループ</t>
  </si>
  <si>
    <t>Metabolomics Group</t>
  </si>
  <si>
    <t>23032211-000001</t>
  </si>
  <si>
    <t>内部磁気圏の粒子加速の地上衛星共役観測</t>
  </si>
  <si>
    <t>Ground and satellite conjugate measurements of particle energization in the inner magnetosphere</t>
  </si>
  <si>
    <t>塩川</t>
  </si>
  <si>
    <t>和夫</t>
  </si>
  <si>
    <t>シオカワ</t>
  </si>
  <si>
    <t>カズオ</t>
  </si>
  <si>
    <t>SHIOKAWA</t>
  </si>
  <si>
    <t>Kazuo</t>
  </si>
  <si>
    <t>Khan-Hyuk</t>
  </si>
  <si>
    <t>慶熙大学校</t>
  </si>
  <si>
    <t>Kyung Hee University (Global campus)</t>
  </si>
  <si>
    <t>天文及び宇宙科学科</t>
  </si>
  <si>
    <t>Department of Astronomy &amp; Space Science</t>
  </si>
  <si>
    <t>b. Science and Engineering</t>
  </si>
  <si>
    <t>23032211-000041</t>
  </si>
  <si>
    <t>太平洋側北極海の海氷減少による大型カイアシ類の分布域拡大の可能性</t>
  </si>
  <si>
    <t>Possibility of the expanding distribution in large copepod Calanus glacialis associated with sea-ice reduction in the pacific sector of Arctic Ocean</t>
  </si>
  <si>
    <t>松野</t>
  </si>
  <si>
    <t>孝平</t>
  </si>
  <si>
    <t>マツノ</t>
  </si>
  <si>
    <t>コウヘイ</t>
  </si>
  <si>
    <t>MATSUNO</t>
  </si>
  <si>
    <t>Kohei</t>
  </si>
  <si>
    <t>水産科学研究院</t>
  </si>
  <si>
    <t>Faculty of Fisheries Sciences</t>
  </si>
  <si>
    <t>Eun Jin</t>
  </si>
  <si>
    <t>韓国極地研究所</t>
  </si>
  <si>
    <t>Korea Polar Research Institute</t>
  </si>
  <si>
    <t>海洋科学</t>
  </si>
  <si>
    <t>Division of Ocean Sciences</t>
  </si>
  <si>
    <t>部門長</t>
  </si>
  <si>
    <t>c. Biology and Medicine</t>
  </si>
  <si>
    <t>23032211-000303</t>
  </si>
  <si>
    <t>K中間子稀崩壊の精密測定に向けた次世代検出器の開発</t>
  </si>
  <si>
    <t>Development of novel detector for precision measurement of the extremely rare kaon decay</t>
  </si>
  <si>
    <t>公志</t>
  </si>
  <si>
    <t>LIM</t>
  </si>
  <si>
    <t>Sanghoon</t>
  </si>
  <si>
    <t>釜山大学校</t>
  </si>
  <si>
    <t>23032211-000324</t>
  </si>
  <si>
    <t>仮想空間で発生するアバター性暴力：デジタルデバイスを介した性暴力の影響被害の解明</t>
  </si>
  <si>
    <t>Sexual Violence through Avatars in the Virtual World: Effects on the Mental Health of Victims and Differences from Other Technology-Facilitated Sexual Violence</t>
  </si>
  <si>
    <t>学校教育研究科</t>
  </si>
  <si>
    <t>CHANG</t>
  </si>
  <si>
    <t>Hyein</t>
  </si>
  <si>
    <t>成均館大学</t>
  </si>
  <si>
    <t>a. Humanities and Social Sciences</t>
  </si>
  <si>
    <t>23032211-000341</t>
  </si>
  <si>
    <t>ダイヤモンド量子センシングのハイゼンベルグ限界への到達</t>
  </si>
  <si>
    <t>Achieving the Heisenberg limit in diamond quantum sensing via quantum enhanced readout of entangled states</t>
  </si>
  <si>
    <t>荒井</t>
  </si>
  <si>
    <t>慧悟</t>
  </si>
  <si>
    <t>アライ</t>
  </si>
  <si>
    <t>ケイゴ</t>
  </si>
  <si>
    <t>ARAI</t>
  </si>
  <si>
    <t>Keigo</t>
  </si>
  <si>
    <t>Junghyun</t>
  </si>
  <si>
    <t>韓国科学技術研究院</t>
  </si>
  <si>
    <t>Korea Institute of Science and Technology</t>
  </si>
  <si>
    <t>量子情報センター</t>
  </si>
  <si>
    <t>Center for Quantum Information</t>
  </si>
  <si>
    <t>ポストドクトラルリサーチャー</t>
  </si>
  <si>
    <t>Postdoctoral Researcher</t>
  </si>
  <si>
    <t>23032211-000421</t>
  </si>
  <si>
    <t>冷戦下の日本と韓国におけるトランス・アジア科学外交</t>
  </si>
  <si>
    <t>Trans-Asia scientific diplomacy in Cold War Japan and Korea</t>
  </si>
  <si>
    <t>飯田</t>
  </si>
  <si>
    <t>香穂里</t>
  </si>
  <si>
    <t>イイダ</t>
  </si>
  <si>
    <t>IIDA</t>
  </si>
  <si>
    <t>総合研究大学院大学</t>
  </si>
  <si>
    <t>The Graduate University for Advanced Studies, SOKENDAI</t>
  </si>
  <si>
    <t>総研大</t>
  </si>
  <si>
    <t>先導科学研究科</t>
  </si>
  <si>
    <t>School of Advanced Sciences</t>
  </si>
  <si>
    <t>HYUN</t>
  </si>
  <si>
    <t>Jaehwan</t>
  </si>
  <si>
    <t>教養教育院</t>
  </si>
  <si>
    <t>Institute for Liberal Education</t>
  </si>
  <si>
    <t>d. Interdisciplinary Study</t>
  </si>
  <si>
    <t>23032211-000442</t>
  </si>
  <si>
    <t>MEMS透明フォースプレートを用いた液滴衝突メカニズムの解明</t>
  </si>
  <si>
    <t>A study of drop impact using a MEMS transparent force plate</t>
  </si>
  <si>
    <t>英俊</t>
  </si>
  <si>
    <t>HEO</t>
  </si>
  <si>
    <t>Yun Jung</t>
  </si>
  <si>
    <t>慶照大学校</t>
  </si>
  <si>
    <t>機械工学科</t>
  </si>
  <si>
    <t>Department of Mechanical Engineering</t>
  </si>
  <si>
    <t>機械力学およびメカトロニクス関連</t>
  </si>
  <si>
    <t>23032211-000541</t>
  </si>
  <si>
    <t>機械学習による古地図からの新たな歴史的データの作成</t>
  </si>
  <si>
    <t>Creating New Historical Data from Old Maps with Machine Learning Techniques</t>
  </si>
  <si>
    <t>憲</t>
  </si>
  <si>
    <t>Hyunjoo</t>
  </si>
  <si>
    <t>西江大学校</t>
  </si>
  <si>
    <t>Sogang University</t>
  </si>
  <si>
    <t>School of Economics</t>
  </si>
  <si>
    <t>経済政策関連</t>
  </si>
  <si>
    <t>23032211-000562</t>
  </si>
  <si>
    <t>複文のリアルタイム文処理における年齢の影響：韓国語と日本語の比較から</t>
  </si>
  <si>
    <t>Aging effects on real-time complex sentence processing by crosslinguistically comparing Korean and Japanese</t>
  </si>
  <si>
    <t>勝勲</t>
  </si>
  <si>
    <t>スンフン</t>
  </si>
  <si>
    <t>Seunghun</t>
  </si>
  <si>
    <t>国際基督教大学</t>
  </si>
  <si>
    <t>INTERNATIONAL CHRISTIAN UNIVERSITY</t>
  </si>
  <si>
    <t>国際基督教大</t>
  </si>
  <si>
    <t>教養学部</t>
  </si>
  <si>
    <t>College of Liberal Arts</t>
  </si>
  <si>
    <t>上級準教授</t>
  </si>
  <si>
    <t>Senior Associate Professor</t>
  </si>
  <si>
    <t>Jee Eun</t>
  </si>
  <si>
    <t>梨花女子大學校</t>
  </si>
  <si>
    <t>Ewha Womans University</t>
  </si>
  <si>
    <t>言語病理学科</t>
  </si>
  <si>
    <t>Department of Communication Disorders</t>
  </si>
  <si>
    <t>言語学関連</t>
  </si>
  <si>
    <t>23032211-000642</t>
  </si>
  <si>
    <t>近接依存性標識と細胞内温度計測による熱産生を司るミトコンドリアタンパク質の同定</t>
  </si>
  <si>
    <t>Identification of mitochondrial thermogenic proteins using a proximity labeling technique and a fluorescent thermoprobe-based intracellular thermometry</t>
  </si>
  <si>
    <t>内山</t>
  </si>
  <si>
    <t>聖一</t>
  </si>
  <si>
    <t>ウチヤマ</t>
  </si>
  <si>
    <t>セイイチ</t>
  </si>
  <si>
    <t>UCHIYAMA</t>
  </si>
  <si>
    <t>Seiichi</t>
  </si>
  <si>
    <t>大学院薬学系研究科</t>
  </si>
  <si>
    <t>RHEE</t>
  </si>
  <si>
    <t>Hyun-Woo</t>
  </si>
  <si>
    <t>ソウル大学校</t>
  </si>
  <si>
    <t>23032211-000681</t>
  </si>
  <si>
    <t>タンデム太陽電池用鉛フリーワイドバンドギャップ錫ペロブスカイトの研究</t>
  </si>
  <si>
    <t>Development of Pb-free Wide Bandgap Tin Perovskites for Tandem Solar Cells</t>
  </si>
  <si>
    <t>沈</t>
  </si>
  <si>
    <t>青</t>
  </si>
  <si>
    <t>セイ</t>
  </si>
  <si>
    <t>SHEN</t>
  </si>
  <si>
    <t>Qing</t>
  </si>
  <si>
    <t>情報理工学研究科</t>
  </si>
  <si>
    <t>Graduate School of Informatics and Engineering</t>
  </si>
  <si>
    <t>KANG</t>
  </si>
  <si>
    <t>Dong-Won</t>
  </si>
  <si>
    <t>中央大学</t>
  </si>
  <si>
    <t>Chung-Ang University</t>
  </si>
  <si>
    <t>エネルギーシステム工学科</t>
  </si>
  <si>
    <t>School of Energy Systems Engineering</t>
  </si>
  <si>
    <t>23032211-000701</t>
  </si>
  <si>
    <t>キノコ菌糸の分子育種による環境調和型バイオマテリアルの開発</t>
  </si>
  <si>
    <t>Development of eco-friendly biomaterials using molecular breeding mushroom mycelium</t>
  </si>
  <si>
    <t>河内</t>
  </si>
  <si>
    <t>護之</t>
  </si>
  <si>
    <t>カワウチ</t>
  </si>
  <si>
    <t>モリユキ</t>
  </si>
  <si>
    <t>KAWAUCHI</t>
  </si>
  <si>
    <t>Moriyuki</t>
  </si>
  <si>
    <t>SHIN</t>
  </si>
  <si>
    <t>Hyun-Jae</t>
  </si>
  <si>
    <t>朝鮮大学</t>
  </si>
  <si>
    <t>Chosun University</t>
  </si>
  <si>
    <t>23032211-000745</t>
  </si>
  <si>
    <t>日本のいじめと韓国のワンタという従来型及びネットいじめの比較研究</t>
  </si>
  <si>
    <t>Comparative Study on Traditional and Cyber Bullying between Korean Wang-ta and Japanese Ijime Phenomenon</t>
  </si>
  <si>
    <t>戸田</t>
  </si>
  <si>
    <t>有一</t>
  </si>
  <si>
    <t>トダ</t>
  </si>
  <si>
    <t>TODA</t>
  </si>
  <si>
    <t>大阪教育大学</t>
  </si>
  <si>
    <t>Osaka Kyoiku University</t>
  </si>
  <si>
    <t>大教大</t>
  </si>
  <si>
    <t>教育学部</t>
  </si>
  <si>
    <t>Faculty of Education</t>
  </si>
  <si>
    <t>OH</t>
  </si>
  <si>
    <t>Insoo</t>
  </si>
  <si>
    <t>梨花女子大学校</t>
  </si>
  <si>
    <t>Department of Education</t>
  </si>
  <si>
    <t>教育心理学関連</t>
  </si>
  <si>
    <t>23032211-000822</t>
  </si>
  <si>
    <t>放射光を用いた溶液中の化学反応機構の解明</t>
  </si>
  <si>
    <t>Revealing the Mechanisms of Chemical Reaction in Solution Using Synchrotron Radiation</t>
  </si>
  <si>
    <t>野澤</t>
  </si>
  <si>
    <t>ノザワ</t>
  </si>
  <si>
    <t>NOZAWA</t>
  </si>
  <si>
    <t>物質構造科学研究所</t>
  </si>
  <si>
    <t>Institute of Materials Structure Science</t>
  </si>
  <si>
    <t>Kyung Hwan</t>
  </si>
  <si>
    <t>浦項工科大学校</t>
  </si>
  <si>
    <t>Pohang University of Science and Technology</t>
  </si>
  <si>
    <t>23032211-000824</t>
  </si>
  <si>
    <t>子宮体癌に対する妊孕性温存治療の国際共同研究</t>
  </si>
  <si>
    <t>International Collaborative Research on Fertility Preservation Treatment for Endometrial Cancer</t>
  </si>
  <si>
    <t>竹原</t>
  </si>
  <si>
    <t>和宏</t>
  </si>
  <si>
    <t>タケハラ</t>
  </si>
  <si>
    <t>TAKEHARA</t>
  </si>
  <si>
    <t>独立行政法人国立病院機構四国がんセンター（臨床研究センター)</t>
  </si>
  <si>
    <t>National Hospital Organization Shikoku Cancer Center(Clinical Research Center)</t>
  </si>
  <si>
    <t>NHO SCC</t>
  </si>
  <si>
    <t>医療系</t>
  </si>
  <si>
    <t>Department of Gynecologic Oncology</t>
  </si>
  <si>
    <t>手術部長</t>
  </si>
  <si>
    <t>Director of Operations</t>
  </si>
  <si>
    <t>Min-Kyu</t>
  </si>
  <si>
    <t>サムスン昌原病院、成均館大学校</t>
  </si>
  <si>
    <t>Sumsung Changwon Hospital, Suhgkyunkwan University of Medicine</t>
  </si>
  <si>
    <t>婦人科腫瘍学科</t>
  </si>
  <si>
    <t>Division of Gynecologic Oncology</t>
  </si>
  <si>
    <t>23034111-000001</t>
  </si>
  <si>
    <t>環太平洋火山帯西部における破局的珪長質マグマ噴火の起源</t>
  </si>
  <si>
    <t>Genesis of cataclysmic felsic magma eruptions along the western Pacific Ring of Fire</t>
  </si>
  <si>
    <t>栗谷</t>
  </si>
  <si>
    <t>豪</t>
  </si>
  <si>
    <t>クリタニ</t>
  </si>
  <si>
    <t>KURITANI</t>
  </si>
  <si>
    <t>理学研究院</t>
  </si>
  <si>
    <t>ZELLMER</t>
  </si>
  <si>
    <t>Georg</t>
  </si>
  <si>
    <t>Florian</t>
  </si>
  <si>
    <t>マッセイ大学</t>
  </si>
  <si>
    <t>Massey University</t>
  </si>
  <si>
    <t>23034111-000062</t>
  </si>
  <si>
    <t>車両IoTにおけるプライバシー保護を考慮した信頼される協調制御技術</t>
  </si>
  <si>
    <t>Trustworthy and Privacy-preserving Collaborative Control Technologies for Vehicular IoT</t>
  </si>
  <si>
    <t>策力</t>
  </si>
  <si>
    <t>木格</t>
  </si>
  <si>
    <t>チリ</t>
  </si>
  <si>
    <t>ムゲ</t>
  </si>
  <si>
    <t>Celimuge</t>
  </si>
  <si>
    <t>William</t>
  </si>
  <si>
    <t>オークランド工科大学</t>
  </si>
  <si>
    <t>Auckland University of Technology</t>
  </si>
  <si>
    <t>工学、コンピュータ・数理科学部</t>
  </si>
  <si>
    <t>School of Engineering, Computer and Mathematical Sciences</t>
  </si>
  <si>
    <t>23034111-000101</t>
  </si>
  <si>
    <t>次世代材料データプラットフォームに向けた日本-ニュージーランドの共同研究</t>
  </si>
  <si>
    <t>Towards a Next-Generation Material Data Platform - A New Zealand-Japan Collaboration</t>
  </si>
  <si>
    <t>パックウッド</t>
  </si>
  <si>
    <t>ダニエル</t>
  </si>
  <si>
    <t>PACKWOOD</t>
  </si>
  <si>
    <t>高等研究院</t>
  </si>
  <si>
    <t>Institute for Advanced Study</t>
  </si>
  <si>
    <t>HODGKISS</t>
  </si>
  <si>
    <t>Justin</t>
  </si>
  <si>
    <t>マクダイアミッド最先端材料・ナノテクノロジー研究機構</t>
  </si>
  <si>
    <t>MacDiarmid Institute for Advanced Materials and Nanotechnology</t>
  </si>
  <si>
    <t>主任研究者 / 拠点長</t>
  </si>
  <si>
    <t>Principal Investigator / Co-Director</t>
  </si>
  <si>
    <t>23035221-000001</t>
  </si>
  <si>
    <t>小口径人工血管の開発</t>
  </si>
  <si>
    <t>Development of small-diameter artificial blood vessels</t>
  </si>
  <si>
    <t>竹岡</t>
  </si>
  <si>
    <t>敬和</t>
  </si>
  <si>
    <t>タケオカ</t>
  </si>
  <si>
    <t>ユキカズ</t>
  </si>
  <si>
    <t>TAKEOKA</t>
  </si>
  <si>
    <t>Yukikazu</t>
  </si>
  <si>
    <t>大学院工学研究科有機・高分子化学専攻</t>
  </si>
  <si>
    <t>ODENT</t>
  </si>
  <si>
    <t>Jeremy</t>
  </si>
  <si>
    <t>モンス大学</t>
  </si>
  <si>
    <t>University of Mons</t>
  </si>
  <si>
    <t>23035221-000081</t>
  </si>
  <si>
    <t>トランスナショナル・ドラマトゥルギーの可能性　日本とベルギー／ヨーロッパの視座</t>
  </si>
  <si>
    <t>Towards Transnational Dramaturgy - Japanese and Belgian/European Perspectives</t>
  </si>
  <si>
    <t>慎太郎</t>
  </si>
  <si>
    <t>シンタロウ</t>
  </si>
  <si>
    <t>Shintaro</t>
  </si>
  <si>
    <t>VANHAESEBROUCK</t>
  </si>
  <si>
    <t>Karel</t>
  </si>
  <si>
    <t>ブリュッセル自由大学</t>
  </si>
  <si>
    <t>Universite libre de Bruxelles</t>
  </si>
  <si>
    <t>文学・翻訳・コミュニケーション学部</t>
  </si>
  <si>
    <t>Faculte de Lettres, Traduction et Communication</t>
  </si>
  <si>
    <t>美学および芸術論関連</t>
  </si>
  <si>
    <t>23035231-000081</t>
  </si>
  <si>
    <t>過酸化水素誘導性細胞死：植物におけるレドックスダイナミクス、感知とシグナリング</t>
  </si>
  <si>
    <t>Hydrogen peroxide-induced cell death: Redox dynamics, sensing and signaling in plants</t>
  </si>
  <si>
    <t>丸田</t>
  </si>
  <si>
    <t>隆典</t>
  </si>
  <si>
    <t>マルタ</t>
  </si>
  <si>
    <t>タカノリ</t>
  </si>
  <si>
    <t>MARUTA</t>
  </si>
  <si>
    <t>Takanori</t>
  </si>
  <si>
    <t>島根大学</t>
  </si>
  <si>
    <t>Shimane University</t>
  </si>
  <si>
    <t>島根大</t>
  </si>
  <si>
    <t>農生命科学系</t>
  </si>
  <si>
    <t>Institute of Agricultural and Life Sciences</t>
  </si>
  <si>
    <t>VAN BREUSEGEM</t>
  </si>
  <si>
    <t>ゲント大学/フランダース・バイオテクノロジー研究所（VIB）</t>
  </si>
  <si>
    <t>Ghent University/ Flanders Institute for Biotechnology (VIB)</t>
  </si>
  <si>
    <t>植物バイオテクノロジー、バイオインフォマティクス部門/ 植物システム生物学センター</t>
  </si>
  <si>
    <t>Department of Plant Biotechnology and Bioinformatics/ Center for Plant Systems Biology</t>
  </si>
  <si>
    <t>応用生物化学関連</t>
  </si>
  <si>
    <t>23035231-000101</t>
  </si>
  <si>
    <t>先進的3D in vitroモデルを用いたがん光治療向け化合物の開発</t>
  </si>
  <si>
    <t>Advanced 3D in vitro models for improving nanomaterial-based phototherapy for cancer</t>
  </si>
  <si>
    <t>高野</t>
  </si>
  <si>
    <t>タカノ</t>
  </si>
  <si>
    <t>TAKANO</t>
  </si>
  <si>
    <t>Yuuta</t>
  </si>
  <si>
    <t>電子科学研究所</t>
  </si>
  <si>
    <t>Research Institute for Electronic Science</t>
  </si>
  <si>
    <t>ROCHA</t>
  </si>
  <si>
    <t>Susana</t>
  </si>
  <si>
    <t>KU Leuven</t>
  </si>
  <si>
    <t>助教（PI）</t>
  </si>
  <si>
    <t>Assistant professor (PI)</t>
  </si>
  <si>
    <t>生体関連化学</t>
  </si>
  <si>
    <t>23035311-000001</t>
  </si>
  <si>
    <t>哺乳類卵母細胞の染色体分配と紡錘体二極化における染色体シグナルと動原体経路の協調</t>
  </si>
  <si>
    <t>Cooperation between chromosome-mediated signaling gradients and kinetochore-dependent pathways in accurate chromosome segregation and spindle bipolarization during mammalian oocyte meiosis</t>
  </si>
  <si>
    <t>北島</t>
  </si>
  <si>
    <t>智也</t>
  </si>
  <si>
    <t>キタジマ</t>
  </si>
  <si>
    <t>トモヤ</t>
  </si>
  <si>
    <t>KITAJIMA</t>
  </si>
  <si>
    <t>Tomoya</t>
  </si>
  <si>
    <t>生命機能科学研究センター</t>
  </si>
  <si>
    <t>Center for Biosystems Dynamics Research</t>
  </si>
  <si>
    <t>DRUTOVIC</t>
  </si>
  <si>
    <t>The Czech Academy of Sciences</t>
  </si>
  <si>
    <t>動物生理遺伝学研究所</t>
  </si>
  <si>
    <t>Institute of Animal Physiology and Genetics</t>
  </si>
  <si>
    <t>研究室主宰者</t>
  </si>
  <si>
    <t>Head of Laboratory</t>
  </si>
  <si>
    <t>細胞生物学関連</t>
  </si>
  <si>
    <t>23035311-000061</t>
  </si>
  <si>
    <t>３次葉緑体をもつ渦鞭毛藻類における葉緑体進化</t>
  </si>
  <si>
    <t>Plastid evolution in dinoflagellates with tertiary plastids</t>
  </si>
  <si>
    <t>祐司</t>
  </si>
  <si>
    <t>ユウジ</t>
  </si>
  <si>
    <t>Yuji</t>
  </si>
  <si>
    <t>計算科学研究センター</t>
  </si>
  <si>
    <t>Center for Computational Sciences</t>
  </si>
  <si>
    <t>HEHENBERGER</t>
  </si>
  <si>
    <t>チェコ科学アカデミー バイオロジーセンター</t>
  </si>
  <si>
    <t>Biology Center CAS</t>
  </si>
  <si>
    <t>寄生虫学研究所</t>
  </si>
  <si>
    <t>Institute of Parasitology</t>
  </si>
  <si>
    <t>Lumina Quaeruntur Fellow グループリーダー</t>
  </si>
  <si>
    <t>Lumina Quaeruntur Fellow Group Leader</t>
  </si>
  <si>
    <t>23035311-000141</t>
  </si>
  <si>
    <t>トリチウムモニターリングのためのナノ粒子シンチレーターの開発</t>
  </si>
  <si>
    <t>Nanoparticle thin film scintillators for tritium monitoring</t>
  </si>
  <si>
    <t>山ノ井</t>
  </si>
  <si>
    <t>航平</t>
  </si>
  <si>
    <t>ヤマノイ</t>
  </si>
  <si>
    <t>YAMANOI</t>
  </si>
  <si>
    <t>レーザー科学研究所</t>
  </si>
  <si>
    <t>Institute of Laser Engineering</t>
  </si>
  <si>
    <t>OLEINICEK</t>
  </si>
  <si>
    <t>Jiri</t>
  </si>
  <si>
    <t>物理学研究所</t>
  </si>
  <si>
    <t>Institute of Physics</t>
  </si>
  <si>
    <t>プラスマ堆積技術研究室リーダー</t>
  </si>
  <si>
    <t>Head of Laboratory of Plasma Deposition Technologies</t>
  </si>
  <si>
    <t>23035411-000121</t>
  </si>
  <si>
    <t>フィンランド(AF)との共同研究</t>
  </si>
  <si>
    <t>フィンランドアカデミー</t>
  </si>
  <si>
    <t>Academy of Finland</t>
  </si>
  <si>
    <t>AF</t>
  </si>
  <si>
    <t>ストレスコーピング支援会話エージェントの設計と評価</t>
  </si>
  <si>
    <t>Designing and Evaluating Conversational Agents for Supporting Stress Coping</t>
  </si>
  <si>
    <t>矢谷</t>
  </si>
  <si>
    <t>ヤタニ</t>
  </si>
  <si>
    <t>YATANI</t>
  </si>
  <si>
    <t>HOSIO</t>
  </si>
  <si>
    <t>Simo</t>
  </si>
  <si>
    <t>オウル大学</t>
  </si>
  <si>
    <t>University of Oulu</t>
  </si>
  <si>
    <t>情報工学・電気工学専攻</t>
  </si>
  <si>
    <t>Faculty of Information Technology and Electrical Engineering</t>
  </si>
  <si>
    <t>23035411-000141</t>
  </si>
  <si>
    <t>福島第一原発由来放射性粒子の多角的精密解析に基づく事故進展解析とその生物影響</t>
  </si>
  <si>
    <t>High Mass-, Enegy-, and Spatial-Resolution Analyses of Radioactive Ejecta from Fukushima Daiichi Towards Severe Accident Analysis and the Biological Impacts</t>
  </si>
  <si>
    <t>宇都宮</t>
  </si>
  <si>
    <t>ウツノミヤ</t>
  </si>
  <si>
    <t>UTSUNOMIYA</t>
  </si>
  <si>
    <t>大学院理学研究院・化学部門</t>
  </si>
  <si>
    <t>LAW</t>
  </si>
  <si>
    <t>Gareth</t>
  </si>
  <si>
    <t>T. W.</t>
  </si>
  <si>
    <t>ヘルシンキ大学</t>
  </si>
  <si>
    <t>University of Helsinki</t>
  </si>
  <si>
    <t>23035821-000041</t>
  </si>
  <si>
    <t>有機およびハイブリッド光エレクトロニクスにおける電荷・イオンを介した励起子挙動</t>
  </si>
  <si>
    <t>Electronic and ionic charge-mediated exciton dynamics in organic and hybrid optoelectronics</t>
  </si>
  <si>
    <t>野口</t>
  </si>
  <si>
    <t>裕</t>
  </si>
  <si>
    <t>ノグチ</t>
  </si>
  <si>
    <t>ユタカ</t>
  </si>
  <si>
    <t>NOGUCHI</t>
  </si>
  <si>
    <t>Yutaka</t>
  </si>
  <si>
    <t>School of Science and Technology</t>
  </si>
  <si>
    <t>Brütting</t>
  </si>
  <si>
    <t>Wolfgang</t>
  </si>
  <si>
    <t>アウクスブルク大学</t>
  </si>
  <si>
    <t>University of Augsburg</t>
  </si>
  <si>
    <t>23035821-000081</t>
  </si>
  <si>
    <t>南極ウェッデル海の現在/未来を探る観測モデル融合研究</t>
  </si>
  <si>
    <t>The present and future state of the Weddell Sea: A model-observation synthesis</t>
  </si>
  <si>
    <t>佳洋</t>
  </si>
  <si>
    <t>ヨシヒロ</t>
  </si>
  <si>
    <t>Yoshihiro</t>
  </si>
  <si>
    <t>JANOUT</t>
  </si>
  <si>
    <t>Markus</t>
  </si>
  <si>
    <t>アルフレッドウェゲナー極地海洋研究所</t>
  </si>
  <si>
    <t>Alfred Wegener Institute, Helmholtz Center for Polar and Marine Research</t>
  </si>
  <si>
    <t>気候学／海洋物理学分野</t>
  </si>
  <si>
    <t>Climate Sciences / Physical Oceanography Division</t>
  </si>
  <si>
    <t>23035821-000161</t>
  </si>
  <si>
    <t>天体プラズマにおける電子加速の第一原理数値シミュレーションおよび理論モデリング</t>
  </si>
  <si>
    <t>First-principles simulations and theoretical modeling of electron acceleration in astrophysical plasmas</t>
  </si>
  <si>
    <t>天野</t>
  </si>
  <si>
    <t>孝伸</t>
  </si>
  <si>
    <t>アマノ</t>
  </si>
  <si>
    <t>AMANO</t>
  </si>
  <si>
    <t>POHL</t>
  </si>
  <si>
    <t>ポツダム大学</t>
  </si>
  <si>
    <t>University of Potsdam</t>
  </si>
  <si>
    <t>物理天文学研究所</t>
  </si>
  <si>
    <t>Institute of Physics and Astronomy</t>
  </si>
  <si>
    <t>23035821-000162</t>
  </si>
  <si>
    <t>絶縁体オービトロニクスとスピンオービトロニクス</t>
  </si>
  <si>
    <t>Insulator Orbitronics and Spin-Orbitronics</t>
  </si>
  <si>
    <t>深見</t>
  </si>
  <si>
    <t>俊輔</t>
  </si>
  <si>
    <t>フカミ</t>
  </si>
  <si>
    <t>FUKAMI</t>
  </si>
  <si>
    <t>電気通信研究所</t>
  </si>
  <si>
    <t>Research Institute of Electrical Communication</t>
  </si>
  <si>
    <t>KLAEUI</t>
  </si>
  <si>
    <t>Mathias</t>
  </si>
  <si>
    <t>ヨハネス・グーテンベルク大学マインツ</t>
  </si>
  <si>
    <t>Johannes Gutenberg University Mainz</t>
  </si>
  <si>
    <t>23035821-000163</t>
  </si>
  <si>
    <t>核酸の非標準構造を認識する化合物の合理的開発</t>
  </si>
  <si>
    <t>Rational development of compounds that recognize non-canonical structures of nucleic acids</t>
  </si>
  <si>
    <t>杉本</t>
  </si>
  <si>
    <t>直己</t>
  </si>
  <si>
    <t>スギモト</t>
  </si>
  <si>
    <t>SUGIMOTO</t>
  </si>
  <si>
    <t>甲南大学</t>
  </si>
  <si>
    <t>KONAN UNIVERSITY</t>
  </si>
  <si>
    <t>甲南大</t>
  </si>
  <si>
    <t>先端生命工学研究所</t>
  </si>
  <si>
    <t>Frontier Institute for Biomolecular Engineering Research</t>
  </si>
  <si>
    <t>Director 
Professor</t>
  </si>
  <si>
    <t>CLEVER</t>
  </si>
  <si>
    <t>Guido</t>
  </si>
  <si>
    <t>ドルトムント工科大学</t>
  </si>
  <si>
    <t>TU Dortmund</t>
  </si>
  <si>
    <t>Department of Chemistry and Chemical Biology</t>
  </si>
  <si>
    <t>23035821-000165</t>
  </si>
  <si>
    <t>外力によって骨組織再生を促す機械刺激応答型多機能性バイオマテリアルの開発</t>
  </si>
  <si>
    <t>Novel biomaterial for a bone tissue regeneration by mechanical stimulation</t>
  </si>
  <si>
    <t>天雲</t>
  </si>
  <si>
    <t>太一</t>
  </si>
  <si>
    <t>テンクモ</t>
  </si>
  <si>
    <t>タイチ</t>
  </si>
  <si>
    <t>TENKUMO</t>
  </si>
  <si>
    <t>Taichi</t>
  </si>
  <si>
    <t>病院</t>
  </si>
  <si>
    <t>Dentistry</t>
  </si>
  <si>
    <t>MATTHIAS</t>
  </si>
  <si>
    <t>Epple</t>
  </si>
  <si>
    <t>デュイスブルク―エッセン大学</t>
  </si>
  <si>
    <t>University of Duisburg-Essen</t>
  </si>
  <si>
    <t>無機化学科</t>
  </si>
  <si>
    <t>Inorganic Chemistry</t>
  </si>
  <si>
    <t>口腔再生医学および歯科医用工学関連</t>
  </si>
  <si>
    <t>23035821-000201</t>
  </si>
  <si>
    <t>腫瘍内活性酸素濃度の亢進と選択的薬物放出を組み合わせた新規がん治療法の開発</t>
  </si>
  <si>
    <t>Development of novel anticancer therapies: A pre-targeting strategy to increase ROS-levels in combination with selective drug release</t>
  </si>
  <si>
    <t>加藤</t>
  </si>
  <si>
    <t>良規</t>
  </si>
  <si>
    <t>カトウ</t>
  </si>
  <si>
    <t>ヨシノリ</t>
  </si>
  <si>
    <t>KATO</t>
  </si>
  <si>
    <t>Yoshinori</t>
  </si>
  <si>
    <t>星薬科大学</t>
  </si>
  <si>
    <t>Hoshi University</t>
  </si>
  <si>
    <t>星薬大</t>
  </si>
  <si>
    <t>製剤機能分析科学研究室</t>
  </si>
  <si>
    <t>Pharmacy and Pharmaceutical Sciences</t>
  </si>
  <si>
    <t>MEINEL</t>
  </si>
  <si>
    <t>Lorenz</t>
  </si>
  <si>
    <t>ヴュルツブルク大学</t>
  </si>
  <si>
    <t>University of Wurzburg</t>
  </si>
  <si>
    <t>薬系分析および物理化学関連</t>
  </si>
  <si>
    <t>23035821-000281</t>
  </si>
  <si>
    <t>バーチャルリアリティにおける情動と畏怖を喚起する多感覚的手がかりに関する研究</t>
  </si>
  <si>
    <t>Multisensory Cues to Evoke Emotional Responses and Awe in Virtual Reality</t>
  </si>
  <si>
    <t>清川</t>
  </si>
  <si>
    <t>清</t>
  </si>
  <si>
    <t>キヨカワ</t>
  </si>
  <si>
    <t>キヨシ</t>
  </si>
  <si>
    <t>KIYOKAWA</t>
  </si>
  <si>
    <t>Kiyoshi</t>
  </si>
  <si>
    <t>先端科学技術研究科・情報科学領域</t>
  </si>
  <si>
    <t>KRUIJFF</t>
  </si>
  <si>
    <t>Ernst</t>
  </si>
  <si>
    <t>ボン・ライン・ジーク応用科学大学</t>
  </si>
  <si>
    <t>Hochschule Bonn-Rhein-Sieg (H-BRS)</t>
  </si>
  <si>
    <t>計算機科学学科</t>
  </si>
  <si>
    <t>23035821-000401</t>
  </si>
  <si>
    <t>高分子-セラミック電解質に基づく次世代全個体二次電池</t>
  </si>
  <si>
    <t>Polymer-ceramic-based next-generation all solid-state batteries</t>
  </si>
  <si>
    <t>昌熹</t>
  </si>
  <si>
    <t>チャンヒ</t>
  </si>
  <si>
    <t>Changhee</t>
  </si>
  <si>
    <t>IHRIG</t>
  </si>
  <si>
    <t>ホルツユーリッヒ研究所</t>
  </si>
  <si>
    <t>Forschungszentrum Julich GmbH</t>
  </si>
  <si>
    <t>23036111-000061</t>
  </si>
  <si>
    <t>イタリア(CNR)との共同研究</t>
  </si>
  <si>
    <t>イタリア学術研究会議</t>
  </si>
  <si>
    <t>The National Research Council of Italy</t>
  </si>
  <si>
    <t>CNR</t>
  </si>
  <si>
    <t>高脂肪食ー小麦グルテンの摂取が肥満・セリアック病に及ぼす影響</t>
  </si>
  <si>
    <t>High fat diet-wheat gliadin interaction and its implication for obesity and Coeliac Disease onset: in vivo studies.</t>
  </si>
  <si>
    <t>潤基</t>
  </si>
  <si>
    <t>ジュンキ</t>
  </si>
  <si>
    <t>Junki</t>
  </si>
  <si>
    <t>大学院農学研究院　</t>
  </si>
  <si>
    <t>Graduate school of agriculture</t>
  </si>
  <si>
    <t>Associate professor (tenure-track)</t>
  </si>
  <si>
    <t>Mauro</t>
  </si>
  <si>
    <t>国立科学会議</t>
  </si>
  <si>
    <t>National Research Council</t>
  </si>
  <si>
    <t>食品科学研究所</t>
  </si>
  <si>
    <t>Institute of Food Sciences</t>
  </si>
  <si>
    <t>23036111-000201</t>
  </si>
  <si>
    <t>気候変動下の森林保全に向けた森林樹木の標高に沿った環境適応および平行進化の解明</t>
  </si>
  <si>
    <t>Altitudinal adaptation and parallel evolution of forest trees: Applications for forest conservation under climate change</t>
  </si>
  <si>
    <t>津田</t>
  </si>
  <si>
    <t>吉晃</t>
  </si>
  <si>
    <t>ツダ</t>
  </si>
  <si>
    <t>TSUDA</t>
  </si>
  <si>
    <t>生命環境</t>
  </si>
  <si>
    <t>Faculty of Life and Environmental Sciences</t>
  </si>
  <si>
    <t>BAGNOLI</t>
  </si>
  <si>
    <t>Francesca</t>
  </si>
  <si>
    <t>イタリア学術研究会議・生物科学および生物資源研究所</t>
  </si>
  <si>
    <t>Institute of Biosciences and Bioresources, The National Research Council of Italy (CNR)</t>
  </si>
  <si>
    <t>森林科学関連</t>
  </si>
  <si>
    <t>23036111-000321</t>
  </si>
  <si>
    <t>n 電子豊富な基を基盤とする希少金属フリー室温りん光材料の開発とセンシング応用</t>
  </si>
  <si>
    <t>Development of Precious-Metal-Free Room Temperature Phosphorescent Materials Based on n-Electron Rich Scaffolds for Sensing Applications</t>
  </si>
  <si>
    <t>正毅</t>
  </si>
  <si>
    <t>マサキ</t>
  </si>
  <si>
    <t>Masaki</t>
  </si>
  <si>
    <t>分子化学系</t>
  </si>
  <si>
    <t>Faculty of Molecular Chemistry and Engineering</t>
  </si>
  <si>
    <t>FORNI</t>
  </si>
  <si>
    <t>Alessandra</t>
  </si>
  <si>
    <t>イタリア学術研究会議 Giulio Natta 化学科学技術研究所</t>
  </si>
  <si>
    <t>Institute of Chemical Sciences and Technologies "Giulio Natta" of the National Research Council</t>
  </si>
  <si>
    <t>23036111-000361</t>
  </si>
  <si>
    <t>単原子金属の二次元自在配列を志向した高分子プラットフォームの表面合成</t>
  </si>
  <si>
    <t>Atomically precise carbon-based platforms for single-atom nanomaterials (ACCESS)</t>
  </si>
  <si>
    <t>明光</t>
  </si>
  <si>
    <t>アキミツ</t>
  </si>
  <si>
    <t>Akimitsu</t>
  </si>
  <si>
    <t>有機・炭素ナノ材料ユニット</t>
  </si>
  <si>
    <t>Organic and Carbon Nanomaterials Unit</t>
  </si>
  <si>
    <t>DI GIOVANNANTONIO</t>
  </si>
  <si>
    <t>Marco</t>
  </si>
  <si>
    <t>国立研究評議会</t>
  </si>
  <si>
    <t>Consiglio Nazionaledelle Ricerche (CNR)</t>
  </si>
  <si>
    <t>物質構造研究所</t>
  </si>
  <si>
    <t>Institute of Structure of Matter (ISM)</t>
  </si>
  <si>
    <t>リサーチサイエンティスト</t>
  </si>
  <si>
    <t>23036151-000001</t>
  </si>
  <si>
    <t>宇宙における重元素の起源の解明に向けた正確な原子データの構築</t>
  </si>
  <si>
    <t>Development of Accurate Atomic Data for Understanding the Origin of Heavy Elements in the Universe</t>
  </si>
  <si>
    <t>雅臣</t>
  </si>
  <si>
    <t>マサオミ</t>
  </si>
  <si>
    <t>Masaomi</t>
  </si>
  <si>
    <t>GAIGALAS</t>
  </si>
  <si>
    <t>Gediminas</t>
  </si>
  <si>
    <t>理論物理学・天文学研究所</t>
  </si>
  <si>
    <t>Institute of Theoretical Physics　and Astronomy</t>
  </si>
  <si>
    <t>23036151-000061</t>
  </si>
  <si>
    <t>哺乳動物細胞におけるCpGアイランドの選択的タギング技術開発と新規制御因子の探索</t>
  </si>
  <si>
    <t>Discovery of novel regulatory proteins via selective covalent tagging of CpG islands in mammalian cells</t>
  </si>
  <si>
    <t>古関</t>
  </si>
  <si>
    <t>明彦</t>
  </si>
  <si>
    <t>コセキ</t>
  </si>
  <si>
    <t>ハルヒコ</t>
  </si>
  <si>
    <t>KOSEKI</t>
  </si>
  <si>
    <t>Haruhiko</t>
  </si>
  <si>
    <t>生命医科学研究センター</t>
  </si>
  <si>
    <t>Center for Integrative Medical Sciences</t>
  </si>
  <si>
    <t>KLIMASAUSKAS</t>
  </si>
  <si>
    <t>Saulius</t>
  </si>
  <si>
    <t>バイオテクノロジー研究所</t>
  </si>
  <si>
    <t>Institute of Biotechnology, Life Sciences Center</t>
  </si>
  <si>
    <t>栄誉教授兼部局長</t>
  </si>
  <si>
    <t>Distinguished Professor and Head of Department</t>
  </si>
  <si>
    <t>機能生物化学関連</t>
  </si>
  <si>
    <t>23036611-000061</t>
  </si>
  <si>
    <t>変形を伴う自己駆動液滴集団の自己組織化ダイナミクス</t>
  </si>
  <si>
    <t>Complexity and order in systems of deformable self-propelled objects</t>
  </si>
  <si>
    <t>北畑</t>
  </si>
  <si>
    <t>裕之</t>
  </si>
  <si>
    <t>キタハタ</t>
  </si>
  <si>
    <t>KITAHATA</t>
  </si>
  <si>
    <t>GORECKI</t>
  </si>
  <si>
    <t>Jerzy</t>
  </si>
  <si>
    <t>物理化学研究所</t>
  </si>
  <si>
    <t>Institute of Physical Chemistry</t>
  </si>
  <si>
    <t>生物物理、化学物理およびソフトマターの物理関連</t>
  </si>
  <si>
    <t>23036611-000121</t>
  </si>
  <si>
    <t>ビスファチン(Nampt)の新展開：マウス胚発生における役割</t>
  </si>
  <si>
    <t>New insight on visfatin (Nampt): role in mouse embryo development</t>
  </si>
  <si>
    <t>池田</t>
  </si>
  <si>
    <t>俊太郎</t>
  </si>
  <si>
    <t>イケダ</t>
  </si>
  <si>
    <t>シュンタロウ</t>
  </si>
  <si>
    <t>IKEDA</t>
  </si>
  <si>
    <t>Shuntaro</t>
  </si>
  <si>
    <t>KUROWSKA</t>
  </si>
  <si>
    <t>Patrycja</t>
  </si>
  <si>
    <t>ヤギェウォ大学</t>
  </si>
  <si>
    <t>Jagiellonian University</t>
  </si>
  <si>
    <t>Institute of Zoology and Biomedical Research</t>
  </si>
  <si>
    <t>助手</t>
  </si>
  <si>
    <t>Assistant</t>
  </si>
  <si>
    <t>動物生命科学関連</t>
  </si>
  <si>
    <t>23037011-000061</t>
  </si>
  <si>
    <t>スロベニア(MESI)との共同研究</t>
  </si>
  <si>
    <t>高等教育科学イノベーション省</t>
  </si>
  <si>
    <t>Ministry of Higher Education, Science and Innovation</t>
  </si>
  <si>
    <t>MESI</t>
  </si>
  <si>
    <t>持続する小農経済の展開：神話なのか、事実なのか</t>
  </si>
  <si>
    <t>Peasant economy in sustainable development: historical myth or reality?</t>
  </si>
  <si>
    <t>村山</t>
  </si>
  <si>
    <t>ムラヤマ</t>
  </si>
  <si>
    <t>MURAYAMA</t>
  </si>
  <si>
    <t>香川大学</t>
  </si>
  <si>
    <t>Kagawa University</t>
  </si>
  <si>
    <t>香川大</t>
  </si>
  <si>
    <t>名誉教授</t>
  </si>
  <si>
    <t>Professor Emeritus</t>
  </si>
  <si>
    <t>LAZAREVIC</t>
  </si>
  <si>
    <t>Zarko</t>
  </si>
  <si>
    <t>現代史研究所</t>
  </si>
  <si>
    <t>Institute of Contemporary History</t>
  </si>
  <si>
    <t>経済史関連</t>
  </si>
  <si>
    <t>23037011-000121</t>
  </si>
  <si>
    <t>日本‐スロベニア品種間のハイブリッドコムギの開発</t>
  </si>
  <si>
    <t>Development of hybrid wheat between Japan-Slovenia cultivars</t>
  </si>
  <si>
    <t>村井</t>
  </si>
  <si>
    <t>耕二</t>
  </si>
  <si>
    <t>ムライ</t>
  </si>
  <si>
    <t>MURAI</t>
  </si>
  <si>
    <t>生物資源学</t>
  </si>
  <si>
    <t>Faculty of Bioscience</t>
  </si>
  <si>
    <t>MEGLIC</t>
  </si>
  <si>
    <t>Vladimir</t>
  </si>
  <si>
    <t>スロベニア農業研究所</t>
  </si>
  <si>
    <t>Agricultural Institute of Slovenia</t>
  </si>
  <si>
    <t>作物部</t>
  </si>
  <si>
    <t>Crop Science Department</t>
  </si>
  <si>
    <t>Department Head</t>
  </si>
  <si>
    <t>23037011-000123</t>
  </si>
  <si>
    <t>衛生微生物学的健全性の確保を目指した微生物・ラドンに基づく新換気指標の開発</t>
  </si>
  <si>
    <t>Establishment of basis for new ventilation control based on simultaneous monitoring of microbes and radon in indoor/outdoor environments</t>
  </si>
  <si>
    <t>藤吉</t>
  </si>
  <si>
    <t>奏</t>
  </si>
  <si>
    <t>フジヨシ</t>
  </si>
  <si>
    <t>ソウ</t>
  </si>
  <si>
    <t>FUJIYOSHI</t>
  </si>
  <si>
    <t>So</t>
  </si>
  <si>
    <t>IDEC国際連携機構</t>
  </si>
  <si>
    <t>The IDEC institute, PHIS</t>
  </si>
  <si>
    <t>DOVJAK</t>
  </si>
  <si>
    <t>Mateja</t>
  </si>
  <si>
    <t>リュブリャナ大学</t>
  </si>
  <si>
    <t>University of Ljubljana</t>
  </si>
  <si>
    <t>土木・測地学部</t>
  </si>
  <si>
    <t>Faculty of Civil and Geodetic Engineering</t>
  </si>
  <si>
    <t>建築環境および建築設備関連</t>
  </si>
  <si>
    <t>23037011-000201</t>
  </si>
  <si>
    <t>放射線，核物質モニタシステム用SiCピクセル放射線検出器の構造最適化</t>
  </si>
  <si>
    <t>Structure optimization of SiC based pixel radiation detectors for nuclear monitoring applications</t>
  </si>
  <si>
    <t>牧野</t>
  </si>
  <si>
    <t>高紘</t>
  </si>
  <si>
    <t>マキノ</t>
  </si>
  <si>
    <t>タカヒロ</t>
  </si>
  <si>
    <t>MAKINO</t>
  </si>
  <si>
    <t>Takahiro</t>
  </si>
  <si>
    <t>高崎量子応用研究所　量子機能創製研究センター</t>
  </si>
  <si>
    <t>CUFAR</t>
  </si>
  <si>
    <t>Aljaz</t>
  </si>
  <si>
    <t>Institute Jozef Stefan</t>
  </si>
  <si>
    <t>Reseaercher</t>
  </si>
  <si>
    <t>23037651-000101</t>
  </si>
  <si>
    <t>新たな温度復元手法の開発と若手研究者育成を目的とした日本・英国共同研究</t>
  </si>
  <si>
    <t>Japan and UK collaborative project for fostering young scientists and developing a new paleotemperature proxy</t>
  </si>
  <si>
    <t>宰</t>
  </si>
  <si>
    <t>BENDLE</t>
  </si>
  <si>
    <t>Alexander</t>
  </si>
  <si>
    <t>環境地球科学</t>
  </si>
  <si>
    <t>Environmental and Earth Sciences</t>
  </si>
  <si>
    <t>Reader</t>
  </si>
  <si>
    <t>大気水圏科学関連</t>
  </si>
  <si>
    <t>23037651-000122</t>
  </si>
  <si>
    <t>生体組織再生への応用を見据えた高機能生体材料の開発</t>
  </si>
  <si>
    <t>Smart multifunctional bioactive materials for regenerative medicine</t>
  </si>
  <si>
    <t>小幡</t>
  </si>
  <si>
    <t>亜希子</t>
  </si>
  <si>
    <t>オバタ</t>
  </si>
  <si>
    <t>アキコ</t>
  </si>
  <si>
    <t>OBATA</t>
  </si>
  <si>
    <t>KUEHNE</t>
  </si>
  <si>
    <t>Sarah</t>
  </si>
  <si>
    <t>23037651-000162</t>
  </si>
  <si>
    <t>最先端ライブイメージング技術を駆使したGLUT4輸送制御機構の新理解</t>
  </si>
  <si>
    <t>Novel approaches to GLUT4 trafficking by employing cutting-edge live-imaging techniques</t>
  </si>
  <si>
    <t>神崎</t>
  </si>
  <si>
    <t>展</t>
  </si>
  <si>
    <t>カンザキ</t>
  </si>
  <si>
    <t>KANZAKI</t>
  </si>
  <si>
    <t>医工学研究科</t>
  </si>
  <si>
    <t>GOULD</t>
  </si>
  <si>
    <t>Gwyn</t>
  </si>
  <si>
    <t>ストラスクライド大学</t>
  </si>
  <si>
    <t>University of Strathclyde</t>
  </si>
  <si>
    <t>ストラスクライド薬理生物医学研究所</t>
  </si>
  <si>
    <t>Strathclyde Institute of Pharmacy and Biomedical Sciences</t>
  </si>
  <si>
    <t>生理学関連</t>
  </si>
  <si>
    <t>23037651-000223</t>
  </si>
  <si>
    <t>ナノ粒子分散軽量高強度マグネシウム合金に向けたプラズマスプレーによるナノ粒子創製</t>
  </si>
  <si>
    <t>Plasma sprayed nanoparticles for the development of lightweight high-strength nanodisperiod magnesium alloys</t>
  </si>
  <si>
    <t>神原</t>
  </si>
  <si>
    <t>カンバラ</t>
  </si>
  <si>
    <t>KAMBARA</t>
  </si>
  <si>
    <t>NADENDLA</t>
  </si>
  <si>
    <t>Hari Babu</t>
  </si>
  <si>
    <t>ブルネル大学ロンドン</t>
  </si>
  <si>
    <t>Brunel University London</t>
  </si>
  <si>
    <t>材料加工および組織制御関連</t>
  </si>
  <si>
    <t>23037651-000263</t>
  </si>
  <si>
    <t>サンプルリターン時代の総合分析システム：初期地球への揮発性元素の供給源を紐解く</t>
  </si>
  <si>
    <t>Correlated microanalysis in the sample-return era:  organics and volatiles in planetary building blocks and their delivery to the early Earth</t>
  </si>
  <si>
    <t>元雄</t>
  </si>
  <si>
    <t>モトオ</t>
  </si>
  <si>
    <t>Motoo</t>
  </si>
  <si>
    <t>超先鋭研究開発部門　高知コア研究所</t>
  </si>
  <si>
    <t>Kochi Institute for Core Sample Research</t>
  </si>
  <si>
    <t>調査役</t>
  </si>
  <si>
    <t>GREENWOOD</t>
  </si>
  <si>
    <t>C</t>
  </si>
  <si>
    <t>オープン大学</t>
  </si>
  <si>
    <t>The Open University</t>
  </si>
  <si>
    <t>宇宙惑星科学科</t>
  </si>
  <si>
    <t>Planetary and Space Sciences</t>
  </si>
  <si>
    <t>23037811-000042</t>
  </si>
  <si>
    <t>バングラデシュにおけるPM2.5中のアンモニウムイオンの発生源解析</t>
  </si>
  <si>
    <t>Source apportionment for ammonium of PM2.5 using isotope analysis in Bangladesh</t>
  </si>
  <si>
    <t>川島</t>
  </si>
  <si>
    <t>洋人</t>
  </si>
  <si>
    <t>カワシマ</t>
  </si>
  <si>
    <t>ヒロト</t>
  </si>
  <si>
    <t>KAWASHIMA</t>
  </si>
  <si>
    <t>Hiroto</t>
  </si>
  <si>
    <t>芝浦工業大学</t>
  </si>
  <si>
    <t>Shibaura Institute of Technology</t>
  </si>
  <si>
    <t>芝浦工大</t>
  </si>
  <si>
    <t>システム理工学部</t>
  </si>
  <si>
    <t>College of Systems Engineering and Science</t>
  </si>
  <si>
    <t>SALAM</t>
  </si>
  <si>
    <t>Abdus</t>
  </si>
  <si>
    <t>ダッカ大学</t>
  </si>
  <si>
    <t>University of Dhaka</t>
  </si>
  <si>
    <t>23038011-000001</t>
  </si>
  <si>
    <t>インドネシアの多様な生物資源からのバイオプリンティング用新規インク群の獲得</t>
  </si>
  <si>
    <t>Development of novel bioprinting inks for improving stem cell function from Indonesian bio-resources</t>
  </si>
  <si>
    <t>境</t>
  </si>
  <si>
    <t>慎司</t>
  </si>
  <si>
    <t>シンジ</t>
  </si>
  <si>
    <t>Shinji</t>
  </si>
  <si>
    <t>NURHAYATI</t>
  </si>
  <si>
    <t>Retno</t>
  </si>
  <si>
    <t>Wahyu</t>
  </si>
  <si>
    <t>インドネシア大学</t>
  </si>
  <si>
    <t>University of Indonesia</t>
  </si>
  <si>
    <t>23038011-000141</t>
  </si>
  <si>
    <t>インドネシアにおける糖尿病足潰瘍再発予防に対する費用対効果</t>
  </si>
  <si>
    <t>Cost-effectiveness of prevention for diabetic foot ulcer recurrence in Indonesia</t>
  </si>
  <si>
    <t>大江</t>
  </si>
  <si>
    <t>真琴</t>
  </si>
  <si>
    <t>オオエ</t>
  </si>
  <si>
    <t>OE</t>
  </si>
  <si>
    <t>医薬保健研究域保健学系</t>
  </si>
  <si>
    <t>HARYANTO</t>
  </si>
  <si>
    <t>ムハマディアポンティアナック看護大学</t>
  </si>
  <si>
    <t>The Nursing Institute of Muhammadiyah Pontianak</t>
  </si>
  <si>
    <t>Department of Nursing</t>
  </si>
  <si>
    <t>学部長</t>
  </si>
  <si>
    <t>Head</t>
  </si>
  <si>
    <t>臨床看護学関連</t>
  </si>
  <si>
    <t>23038011-000282</t>
  </si>
  <si>
    <t>Covid-19ワクチン候補のシュードウイルスを用いた中和試験での検証</t>
  </si>
  <si>
    <t>Validation of pseudovirus-based SARS-CoV-2 Neutralization Assay for analysis of locally produced Covid-19 vaccine candidate</t>
  </si>
  <si>
    <t>松浦　</t>
  </si>
  <si>
    <t>善治</t>
  </si>
  <si>
    <t>ヨシハル</t>
  </si>
  <si>
    <t>Yoshiharu</t>
  </si>
  <si>
    <t>感染症総合教育研究拠点</t>
  </si>
  <si>
    <t>Center for Infectious Disease Education and Research</t>
  </si>
  <si>
    <t>特任教授（常勤）</t>
  </si>
  <si>
    <t>SA-Professor</t>
  </si>
  <si>
    <t>ARTARINI</t>
  </si>
  <si>
    <t>Aluicia</t>
  </si>
  <si>
    <t>Anita</t>
  </si>
  <si>
    <t>バンドン工科大学</t>
  </si>
  <si>
    <t>Bandung Institute of Technology</t>
  </si>
  <si>
    <t>助教（常勤）</t>
  </si>
  <si>
    <t>Full-time Assistant Professor</t>
  </si>
  <si>
    <t>23038411-000021</t>
  </si>
  <si>
    <t>フィリピンにおける薬剤耐性遺伝子を伝播するプラスミドの同定</t>
  </si>
  <si>
    <t>Identification of plasmids spreading antibiotic resistance genes in Philippines</t>
  </si>
  <si>
    <t>新谷</t>
  </si>
  <si>
    <t>政己</t>
  </si>
  <si>
    <t>シンタニ</t>
  </si>
  <si>
    <t>SHINTANI</t>
  </si>
  <si>
    <t>MALLONGA</t>
  </si>
  <si>
    <t>Zoe</t>
  </si>
  <si>
    <t>Sophia K</t>
  </si>
  <si>
    <t>フィリピン大学</t>
  </si>
  <si>
    <t>University of Philippines</t>
  </si>
  <si>
    <t>ヴィサヤス・タクロバン校</t>
  </si>
  <si>
    <t>Visayas Tacloban College</t>
  </si>
  <si>
    <t>23038411-000121</t>
  </si>
  <si>
    <t>持続可能な生理活性天然物獲得を指向したセブ島海域からの微生物探索と徹底的利活用</t>
  </si>
  <si>
    <t>Exploring and extensive utilization of microorganism from mangrove and coral reef in Cebu, Philippines, for sustainable bioactive natural product discovery</t>
  </si>
  <si>
    <t>荒川</t>
  </si>
  <si>
    <t>賢治</t>
  </si>
  <si>
    <t>アラカワ</t>
  </si>
  <si>
    <t>ARAKAWA</t>
  </si>
  <si>
    <t>YEE</t>
  </si>
  <si>
    <t>Jonie</t>
  </si>
  <si>
    <t>C.</t>
  </si>
  <si>
    <t>サンカルロス大学</t>
  </si>
  <si>
    <t>University of San Carlos</t>
  </si>
  <si>
    <t>生物学専攻</t>
  </si>
  <si>
    <t>Department of Biology</t>
  </si>
  <si>
    <t>23038611-000041</t>
  </si>
  <si>
    <t>グリセロールの有価化合物への転換のため持続可能なグリーン技術の開発</t>
  </si>
  <si>
    <t>Development of Sustainable Green Technology for Conversion of Glycerol to Chemicals and Fuel Additives</t>
  </si>
  <si>
    <t>キタイン</t>
  </si>
  <si>
    <t>アルマンドティビギン</t>
  </si>
  <si>
    <t>QUITAIN</t>
  </si>
  <si>
    <t>Armando Tibigin</t>
  </si>
  <si>
    <t>大学教育統括管理運営機構</t>
  </si>
  <si>
    <t>Headquarters for Admission and Education</t>
  </si>
  <si>
    <t>ASSABUMRUNGRAT</t>
  </si>
  <si>
    <t>Suttichai</t>
  </si>
  <si>
    <t>工学部・化学工学科</t>
  </si>
  <si>
    <t>Department of Chemical Engineering/Faculty of Engineering</t>
  </si>
  <si>
    <t>23038611-000121</t>
  </si>
  <si>
    <t>キトサンモレキュラーブロックによる高効率かつ高選択性がん細胞膜破壊治療法の創製</t>
  </si>
  <si>
    <t>Development of Highly Efficient and Selective Cancer Therapy via Cell-Membrane Disruption by Chitosan-based Molecular Blocks</t>
  </si>
  <si>
    <t>典弥</t>
  </si>
  <si>
    <t>マツサキ</t>
  </si>
  <si>
    <t>ミチヤ</t>
  </si>
  <si>
    <t>MATSUSAKI</t>
  </si>
  <si>
    <t>Michiya</t>
  </si>
  <si>
    <t>CHIRACHANCHAI</t>
  </si>
  <si>
    <t>Suwabun</t>
  </si>
  <si>
    <t>石油及び石油化学大学院</t>
  </si>
  <si>
    <t>The Petroleum and Petrochemical College</t>
  </si>
  <si>
    <t>23038811-000041</t>
  </si>
  <si>
    <t>ベトナムにおける陸上脊椎動物の隠された種多様性をゲノムと形態から解明する</t>
  </si>
  <si>
    <t>Exploring cryptic species diversity of terrestrial vertebrates in Vietnam from genome and morphology</t>
  </si>
  <si>
    <t>本川</t>
  </si>
  <si>
    <t>雅治</t>
  </si>
  <si>
    <t>総合博物館</t>
  </si>
  <si>
    <t>The Kyoto University Museum</t>
  </si>
  <si>
    <t>Tao</t>
  </si>
  <si>
    <t>Thien</t>
  </si>
  <si>
    <t>ベトナム科学技術アカデミーゲノム研究所</t>
  </si>
  <si>
    <t>Institute of Genome Research, Vietnam Academy of Science and Technology</t>
  </si>
  <si>
    <t>23038811-000081</t>
  </si>
  <si>
    <t>海藻由来硫酸化多糖類の構造多様性とタンパク質との相互作用</t>
  </si>
  <si>
    <t>Structure diversity and interaction with protein of sulfated polysaccharides extracted from seaweeds</t>
  </si>
  <si>
    <t>湯口</t>
  </si>
  <si>
    <t>宜明</t>
  </si>
  <si>
    <t>ユグチ</t>
  </si>
  <si>
    <t>YUGUCHI</t>
  </si>
  <si>
    <t>大阪電気通信大学</t>
  </si>
  <si>
    <t>Osaka Electro-Communication University</t>
  </si>
  <si>
    <t>大阪電通大</t>
  </si>
  <si>
    <t>THANH</t>
  </si>
  <si>
    <t>Thuy</t>
  </si>
  <si>
    <t>Thi Thu</t>
  </si>
  <si>
    <t>The Vietnam Academy of Science and Technology  (VAST)</t>
  </si>
  <si>
    <t>Institute of Chemistry (ICH)</t>
  </si>
  <si>
    <t>23039011-000021</t>
  </si>
  <si>
    <t>中空光ファイバと中赤外デュアルコム分光による高感度ガスセンシング技術の研究</t>
  </si>
  <si>
    <t>Study on high-sensitive gas sensing technique using mid-infrared dual-comb spectroscopy and hollow-core optical fiber</t>
  </si>
  <si>
    <t>美濃島</t>
  </si>
  <si>
    <t>薫</t>
  </si>
  <si>
    <t>ミノシマ</t>
  </si>
  <si>
    <t>カオル</t>
  </si>
  <si>
    <t>MINOSHIMA</t>
  </si>
  <si>
    <t>Kaoru</t>
  </si>
  <si>
    <t>Wonkeun</t>
  </si>
  <si>
    <t>南洋技術大学</t>
  </si>
  <si>
    <t>電気・電子工学科</t>
  </si>
  <si>
    <t>School of Electrical and Electronic Engineering</t>
  </si>
  <si>
    <t>南洋助教</t>
  </si>
  <si>
    <t>Nanyang Assistant Professor</t>
  </si>
  <si>
    <t>23039011-000061</t>
  </si>
  <si>
    <t>日本人女性のマンモグラフィにおける深層学習診断支援システムの診断性能の検証</t>
  </si>
  <si>
    <t>Examining the Diagnostic Performance of a Deep Learning Based Diagnosis Support System for Japanese Women's Manmograpy</t>
  </si>
  <si>
    <t>藤岡</t>
  </si>
  <si>
    <t>友之</t>
  </si>
  <si>
    <t>フジオカ</t>
  </si>
  <si>
    <t>トモユキ</t>
  </si>
  <si>
    <t>FUJIOKA</t>
  </si>
  <si>
    <t>Tomoyuki</t>
  </si>
  <si>
    <t>医歯学総合</t>
  </si>
  <si>
    <t>Mengling</t>
  </si>
  <si>
    <t>Mornin</t>
  </si>
  <si>
    <t>国立シンガポール大学</t>
  </si>
  <si>
    <t>Saw Swee Hock公衆衛生大学院</t>
  </si>
  <si>
    <t>Saw Swee Hock School of Public Health</t>
  </si>
  <si>
    <t>23039011-000163</t>
  </si>
  <si>
    <t>長寿社会に向けた血管老化メカニズムの解明</t>
  </si>
  <si>
    <t>Elucidating the genetic mechanism of vascular senescence</t>
  </si>
  <si>
    <t>豊原</t>
  </si>
  <si>
    <t>敬文</t>
  </si>
  <si>
    <t>トヨハラ</t>
  </si>
  <si>
    <t>タカフミ</t>
  </si>
  <si>
    <t>TOYOHARA</t>
  </si>
  <si>
    <t>Takafumi</t>
  </si>
  <si>
    <t>YU</t>
  </si>
  <si>
    <t>Haojie</t>
  </si>
  <si>
    <t>生物化学分野</t>
  </si>
  <si>
    <t>Department of Biochemistry</t>
  </si>
  <si>
    <t>内科学一般関連</t>
  </si>
  <si>
    <t>23039111-000001</t>
  </si>
  <si>
    <t>損傷状態を考慮した建物被害関数構築のための連続地震の大振幅地震動評価</t>
  </si>
  <si>
    <t>Estimation of Large Earthquake Ground Motions of Sequential Earthquakes for State-dependent Fragility Curves of Buildings</t>
  </si>
  <si>
    <t>浩明</t>
  </si>
  <si>
    <t>環境・社会理工学院</t>
  </si>
  <si>
    <t>School of Environment and Society</t>
  </si>
  <si>
    <t>ASKAN</t>
  </si>
  <si>
    <t>Aysegul</t>
  </si>
  <si>
    <t>中東工科大学</t>
  </si>
  <si>
    <t>Middle East Technical University</t>
  </si>
  <si>
    <t>防災工学関連</t>
  </si>
  <si>
    <t>23039111-000185</t>
  </si>
  <si>
    <t>次世代テラヘルツ無線通信に向けた革新的超低損失微細構造ポリマー光ファイバの創製</t>
  </si>
  <si>
    <t>Creation of Innovative Ultra-Low-Loss Microstructured Polymer Optical Fibers for Next-Generation Terahertz Wireless Communication</t>
  </si>
  <si>
    <t>金森</t>
  </si>
  <si>
    <t>義明</t>
  </si>
  <si>
    <t>カナモリ</t>
  </si>
  <si>
    <t>KANAMORI</t>
  </si>
  <si>
    <t>ORDU</t>
  </si>
  <si>
    <t>ビルケント大学</t>
  </si>
  <si>
    <t>Bilkent University</t>
  </si>
  <si>
    <t>国立ナノテクノロジー研究センター</t>
  </si>
  <si>
    <t>National Nanotechnology Research Center</t>
  </si>
  <si>
    <t>Principal Investigator</t>
  </si>
  <si>
    <t>23039221-000001</t>
  </si>
  <si>
    <t>酵素アシストによる二重連続増幅型ウイルスRNA検出法の開発</t>
  </si>
  <si>
    <t>Enzyme-assisted double consecutive amplified viral RNA detection</t>
  </si>
  <si>
    <t>朴</t>
  </si>
  <si>
    <t>龍洙</t>
  </si>
  <si>
    <t>パク</t>
  </si>
  <si>
    <t>ヨンス</t>
  </si>
  <si>
    <t>Enoch Y.</t>
  </si>
  <si>
    <t>グリーン科学技術研究所</t>
  </si>
  <si>
    <t>Research Institute of Green Science and Technology</t>
  </si>
  <si>
    <t>CHOWDHURY</t>
  </si>
  <si>
    <t>Ankan Dutta</t>
  </si>
  <si>
    <t>アミティ大学コルカタ校</t>
  </si>
  <si>
    <t>Amity University Kolkata</t>
  </si>
  <si>
    <t>アミティナノテクノロジー研究所</t>
  </si>
  <si>
    <t>Amity Institute of Nanotechnology</t>
  </si>
  <si>
    <t>b. Chemical Sciences</t>
  </si>
  <si>
    <t>23039221-000061</t>
  </si>
  <si>
    <t>インドの斜面災害対策への土壌雨量指数を用いた日本の土砂災害早期警戒基準の社会実装</t>
  </si>
  <si>
    <t>Implementation of Japanese early-warning criteria Soil Water Index (SWI) for debris flows and slope failures into territorial early warning systems in India for landslide disaster mitigation</t>
  </si>
  <si>
    <t>達也</t>
  </si>
  <si>
    <t>タツヤ</t>
  </si>
  <si>
    <t>Tatsuya</t>
  </si>
  <si>
    <t>SUBRAMANIAN</t>
  </si>
  <si>
    <t>Srikrishnan</t>
  </si>
  <si>
    <t>Siva</t>
  </si>
  <si>
    <t>インド工科大学ルールキー校</t>
  </si>
  <si>
    <t>Indian Institute of Technology Roorkee (IITR)</t>
  </si>
  <si>
    <t>Centre of Excellence in Disaster Mitigation and Management</t>
  </si>
  <si>
    <t>f. Materials &amp; Engineering</t>
  </si>
  <si>
    <t>23039221-000101</t>
  </si>
  <si>
    <t>パルサータイミングアレイのためのパルサーの精密観測と統計解析</t>
  </si>
  <si>
    <t>Precise observation and statistical analysis of pulsars for pulsar timing array</t>
  </si>
  <si>
    <t>慶太郎</t>
  </si>
  <si>
    <t>ケイタロウ</t>
  </si>
  <si>
    <t>Keitaro</t>
  </si>
  <si>
    <t>DESAI</t>
  </si>
  <si>
    <t>Shantanu</t>
  </si>
  <si>
    <t>e. Astronomy &amp; Earth Science</t>
  </si>
  <si>
    <t>23039221-000162</t>
  </si>
  <si>
    <t>せん断荷重下におけるSHCC部材の構造性能</t>
  </si>
  <si>
    <t>Behavior of SHCC Elements under Shear Loading</t>
  </si>
  <si>
    <t>金久保</t>
  </si>
  <si>
    <t>利之</t>
  </si>
  <si>
    <t>カナクボ</t>
  </si>
  <si>
    <t>トシユキ</t>
  </si>
  <si>
    <t>KANAKUBO</t>
  </si>
  <si>
    <t>Toshiyuki</t>
  </si>
  <si>
    <t>Shamsher</t>
  </si>
  <si>
    <t>Bahadur</t>
  </si>
  <si>
    <t>ビルラ科学技術大学</t>
  </si>
  <si>
    <t>Birla Institute of Technology and Science, Pilani</t>
  </si>
  <si>
    <t>主任教授</t>
  </si>
  <si>
    <t>Senior Professor</t>
  </si>
  <si>
    <t>23039221-000301</t>
  </si>
  <si>
    <t>ハニカム格子を持つ高温反強磁性体を用いた二次元スピントロニクスナノシートの開発</t>
  </si>
  <si>
    <t>Development of two-dimensional spintronic nanosheets using high-temperature antiferromagnetic oxides with honeycomb lattices</t>
  </si>
  <si>
    <t>山浦</t>
  </si>
  <si>
    <t>一成</t>
  </si>
  <si>
    <t>ヤマウラ</t>
  </si>
  <si>
    <t>カズナリ</t>
  </si>
  <si>
    <t>YAMAURA</t>
  </si>
  <si>
    <t>Kazunari</t>
  </si>
  <si>
    <t>ナノアーキテクトニクス材料研究センター</t>
  </si>
  <si>
    <t>Research Center for Materials Nanoarchitectonics</t>
  </si>
  <si>
    <t>NAIR</t>
  </si>
  <si>
    <t>Sunil</t>
  </si>
  <si>
    <t>インド科学教育研究大学プネ校</t>
  </si>
  <si>
    <t>Indian Institute of Science Education and Research (IISER) Pune</t>
  </si>
  <si>
    <t>物理教室</t>
  </si>
  <si>
    <t>23039221-000382</t>
  </si>
  <si>
    <t>幾何学的ビックデータを用いた患者固有の尿管モデルの流体構造連成解析と治療への応用</t>
  </si>
  <si>
    <t>Analysis of Fluid-structure Interaction on Subject-Specific Ureteral Models by Using Geometrical Big Data and its Application to Medical Treatments</t>
  </si>
  <si>
    <t>玉川</t>
  </si>
  <si>
    <t>雅章</t>
  </si>
  <si>
    <t>タマガワ</t>
  </si>
  <si>
    <t>マサアキ</t>
  </si>
  <si>
    <t>TAMAGAWA</t>
  </si>
  <si>
    <t>Masaaki</t>
  </si>
  <si>
    <t>大学院生命体工学研究科</t>
  </si>
  <si>
    <t>Graduate School of Life Science and System Engineering</t>
  </si>
  <si>
    <t>ZUBER</t>
  </si>
  <si>
    <t>Mohammad</t>
  </si>
  <si>
    <t>Manipal Academy of Higher Education (MAHE)</t>
  </si>
  <si>
    <t>マニパル工科大学</t>
  </si>
  <si>
    <t>Dept. of Aero. &amp; Auto. Eng., Manipal Institute of Technology</t>
  </si>
  <si>
    <t>流体工学関連</t>
  </si>
  <si>
    <t>c. Life Science &amp; Agriculture</t>
  </si>
  <si>
    <t>23039221-000385</t>
  </si>
  <si>
    <t>眼疾患療法に向けた刺激応答型コロイドナノキャリア製剤の開発とその薬物動態の検討</t>
  </si>
  <si>
    <t>Inherent stimuli triggered colloidal nanocarrier based formulation for management of ocular ailments and its pharmacokinetic investigation</t>
  </si>
  <si>
    <t>長井</t>
  </si>
  <si>
    <t>紀章</t>
  </si>
  <si>
    <t>ノリアキ</t>
  </si>
  <si>
    <t>Noriaki</t>
  </si>
  <si>
    <t>MISRA</t>
  </si>
  <si>
    <t>Manju</t>
  </si>
  <si>
    <t>グジャラート・テクノロジカル大学</t>
  </si>
  <si>
    <t>Gujarat Technological University</t>
  </si>
  <si>
    <t>薬学</t>
  </si>
  <si>
    <t>Graduate School of Pharmacy</t>
  </si>
  <si>
    <t>医療薬学関連</t>
  </si>
  <si>
    <t>23039221-000496</t>
  </si>
  <si>
    <t>生体分子の機能化と擬天然物生成のための触媒戦略</t>
  </si>
  <si>
    <t>Catalytic strategies for biomolecule functionalization and generation of pseudo natural products</t>
  </si>
  <si>
    <t>生長</t>
  </si>
  <si>
    <t>幸之助</t>
  </si>
  <si>
    <t>オイサキ</t>
  </si>
  <si>
    <t>コウノスケ</t>
  </si>
  <si>
    <t>OISAKI</t>
  </si>
  <si>
    <t>Kounosuke</t>
  </si>
  <si>
    <t>触媒化学融合研究センター</t>
  </si>
  <si>
    <t>Interdisciplinary Research Center for Catalytic Chemistry (IRC3)</t>
  </si>
  <si>
    <t>研究チーム長</t>
  </si>
  <si>
    <t>SAHA</t>
  </si>
  <si>
    <t>Jaideep</t>
  </si>
  <si>
    <t>National Institute of Pharmaceutical Education and Research</t>
  </si>
  <si>
    <t>National Institute of Pharmaceutical Education and Research_x000D_
Assistant Professor</t>
  </si>
  <si>
    <t>23039221-000551</t>
  </si>
  <si>
    <t>芳香環からランタノイドへの高速エネルギー移動と近赤外発光－機構解明と新規物質開発</t>
  </si>
  <si>
    <t>Near-IR emission with fast energy transfer from aromatic ring to lanthanoid - mechanism and new materials</t>
  </si>
  <si>
    <t>岩田</t>
  </si>
  <si>
    <t>イワタ</t>
  </si>
  <si>
    <t>IWATA</t>
  </si>
  <si>
    <t>学習院大学</t>
  </si>
  <si>
    <t>Gakushuin University</t>
  </si>
  <si>
    <t>学習院大</t>
  </si>
  <si>
    <t>Satyen</t>
  </si>
  <si>
    <t>バラナシ・ヒンドゥー大学</t>
  </si>
  <si>
    <t>Banaras Hindu University</t>
  </si>
  <si>
    <t>23039221-000595</t>
  </si>
  <si>
    <t>カチオン性ナノ粒子による老化関連miR-3140-3pの全身投与の達成</t>
  </si>
  <si>
    <t>Systemic delivery of senescence associated miRNA-3140 in pleural mesothelioma tumor using a multifunctional cationic nanocarrier.</t>
  </si>
  <si>
    <t>田原</t>
  </si>
  <si>
    <t>栄俊</t>
  </si>
  <si>
    <t>タハラ</t>
  </si>
  <si>
    <t>TAHARA</t>
  </si>
  <si>
    <t>医系科学研究科</t>
  </si>
  <si>
    <t>Biomedical and Health Science</t>
  </si>
  <si>
    <t>ANUPAMA</t>
  </si>
  <si>
    <t>Mittal</t>
  </si>
  <si>
    <t>ビルラ工科大学 (BITS)</t>
  </si>
  <si>
    <t>Birla Institute of Technology and Science (BITS), Pilani,</t>
  </si>
  <si>
    <t>Department of Pharmacy</t>
  </si>
  <si>
    <t>23039221-000631</t>
  </si>
  <si>
    <t>分子吸着がもたらす化学的作用を援用した切削加工技術の構築</t>
  </si>
  <si>
    <t>Mechanochemical Cutting of Metals Using Surface Embrittlement</t>
  </si>
  <si>
    <t>杉原</t>
  </si>
  <si>
    <t>達哉</t>
  </si>
  <si>
    <t>スギハラ</t>
  </si>
  <si>
    <t>SUGIHARA</t>
  </si>
  <si>
    <t>VISWANATHAN</t>
  </si>
  <si>
    <t>Koushik</t>
  </si>
  <si>
    <t>インド理科大学院</t>
  </si>
  <si>
    <t>Indian Institute of Science</t>
  </si>
  <si>
    <t>23039221-000651</t>
  </si>
  <si>
    <t>金属酵素モデル化合物のEPR・ENDOR測定～金属酵素による活性化機構の解明～</t>
  </si>
  <si>
    <t>EPR and ENDOR studies on model complexes from metalloenzymes -understanding the activation mechanism-</t>
  </si>
  <si>
    <t>堀谷</t>
  </si>
  <si>
    <t>正樹</t>
  </si>
  <si>
    <t>ホリタニ</t>
  </si>
  <si>
    <t>HORITANI</t>
  </si>
  <si>
    <t>PRABHUODEYARA</t>
  </si>
  <si>
    <t>Gurubasavaraja</t>
  </si>
  <si>
    <t>Matada</t>
  </si>
  <si>
    <t>ラニー・チャナマ大学</t>
  </si>
  <si>
    <t>Rani Channamma University</t>
  </si>
  <si>
    <t>23039221-000691</t>
  </si>
  <si>
    <t>太陽光発電と光電応用のための革新的スペクトルダウンコンバートナノ材料の研究</t>
  </si>
  <si>
    <t>Research on innovative spectral downconverting nanomaterials for photovoltaic and photoelectric applications</t>
  </si>
  <si>
    <t>小椋</t>
  </si>
  <si>
    <t>オグラ</t>
  </si>
  <si>
    <t>OGURA</t>
  </si>
  <si>
    <t>SHIRAGE</t>
  </si>
  <si>
    <t>Parasharam</t>
  </si>
  <si>
    <t>Maruti</t>
  </si>
  <si>
    <t>インド工科大学</t>
  </si>
  <si>
    <t>Indian Institute of Technology</t>
  </si>
  <si>
    <t>冶金工学ならびに材料科学学科</t>
  </si>
  <si>
    <t>Department of Metallurgy Engineering and Materials Science</t>
  </si>
  <si>
    <t>23039221-000692</t>
  </si>
  <si>
    <t>機械学習に基づく波動関数理論の拡張的開発と多核金属錯体の電子状態解析</t>
  </si>
  <si>
    <t>Development and application of machine-learning based wave function methods towards quantum chemical analysis of polynuclear systems</t>
  </si>
  <si>
    <t>Debashree</t>
  </si>
  <si>
    <t>インド科学開拓協会</t>
  </si>
  <si>
    <t>Indian Association for the Cultivation of Science</t>
  </si>
  <si>
    <t>化学サイエンス科</t>
  </si>
  <si>
    <t>School of Chemical Science</t>
  </si>
  <si>
    <t>23039221-000814</t>
  </si>
  <si>
    <t>ナノファイバーと金属ナノ粒子による抗菌・抗ウイルス感染防護材料の開発と社会実装</t>
  </si>
  <si>
    <t>Development of antiviral and antimicrobial textile based Personal Protective  Equipment (PPE) using polymer nanocomposites with metal and metal oxide nanoparticles immobilized proteolytic enzymes</t>
  </si>
  <si>
    <t>信州大学</t>
  </si>
  <si>
    <t>Shinshu University</t>
  </si>
  <si>
    <t>信州大</t>
  </si>
  <si>
    <t>繊維学系</t>
  </si>
  <si>
    <t>Institute of Textile Science and Technology</t>
  </si>
  <si>
    <t>GOWRI</t>
  </si>
  <si>
    <t>Sorna</t>
  </si>
  <si>
    <t>Vijaya Kumar</t>
  </si>
  <si>
    <t>インド科学産業研究委員会</t>
  </si>
  <si>
    <t>Council of Scientific &amp; Industrial Research</t>
  </si>
  <si>
    <t>先進材料・プロセス研究所（ボーパール）</t>
  </si>
  <si>
    <t>Advanced Materials and Processes Research Institute, Bhopal</t>
  </si>
  <si>
    <t>主席技術官，准教授</t>
  </si>
  <si>
    <t>Principal Tech. Officer,  Associate Professor</t>
  </si>
  <si>
    <t>安全工学関連</t>
  </si>
  <si>
    <t>23039241-000061</t>
  </si>
  <si>
    <t>インド(ICSSR)との共同研究</t>
  </si>
  <si>
    <t>インド社会科学研究評議会</t>
  </si>
  <si>
    <t>Indian Council of Social Science Research</t>
  </si>
  <si>
    <t>ICSSR</t>
  </si>
  <si>
    <t>科学技術強化学習（ＴＥＬ）システムの全ての段階の開発を通したスマート教育法の探求</t>
  </si>
  <si>
    <t>Exploring 'Smart' Pedagogy through the End-to-End Development of a Technology-Enhanced Learning (TEL) system</t>
  </si>
  <si>
    <t>松丸</t>
  </si>
  <si>
    <t>隆文</t>
  </si>
  <si>
    <t>マツマル</t>
  </si>
  <si>
    <t>MATSUMARU</t>
  </si>
  <si>
    <t>大学院　情報生産システム研究科</t>
  </si>
  <si>
    <t>Graduate School of Information, Production and Systems</t>
  </si>
  <si>
    <t>PHILIP</t>
  </si>
  <si>
    <t>Rachel</t>
  </si>
  <si>
    <t>インド工科大学ジョドプール校</t>
  </si>
  <si>
    <t>Indian Institute of Technology Jodhpur</t>
  </si>
  <si>
    <t>School of Liberal Arts</t>
  </si>
  <si>
    <t>教育工学関連</t>
  </si>
  <si>
    <t>23039241-000281</t>
  </si>
  <si>
    <t>コロナ禍における中小企業に対する支援政策-日印での比較を通して-</t>
  </si>
  <si>
    <t>Policies to support the MSMEs in the Pandemic Era  - A Platform or a Crutch?</t>
  </si>
  <si>
    <t>古田</t>
  </si>
  <si>
    <t>学</t>
  </si>
  <si>
    <t>フルタ</t>
  </si>
  <si>
    <t>マナブ</t>
  </si>
  <si>
    <t>FURUTA</t>
  </si>
  <si>
    <t>Manabu</t>
  </si>
  <si>
    <t>愛知学院大学</t>
  </si>
  <si>
    <t>AICHI GAKUIN UNIVERSITY</t>
  </si>
  <si>
    <t>AGU</t>
  </si>
  <si>
    <t>Department of Economics</t>
  </si>
  <si>
    <t>RAJEEV</t>
  </si>
  <si>
    <t>Meenakshi</t>
  </si>
  <si>
    <t>社会経済変動研究所</t>
  </si>
  <si>
    <t>Institute for Social and Economic Change</t>
  </si>
  <si>
    <t>Centre for Economic Studies and Policy</t>
  </si>
  <si>
    <t>23039241-000301</t>
  </si>
  <si>
    <t>伝統的知識及び地元知識と市民科学の利用を通じて都市部近くの湿地の回復と保全</t>
  </si>
  <si>
    <t>Restoration and conservation of wetlands near urban areas with the help of traditional and local knowledge and citizen science</t>
  </si>
  <si>
    <t>チャクラボルティ</t>
  </si>
  <si>
    <t>シャミック</t>
  </si>
  <si>
    <t>CHAKRABORTY</t>
  </si>
  <si>
    <t>Shamik</t>
  </si>
  <si>
    <t>学術研究部社会科学系</t>
  </si>
  <si>
    <t>Faculty of Social Sciences</t>
  </si>
  <si>
    <t>CHATTERJEE</t>
  </si>
  <si>
    <t>Amit</t>
  </si>
  <si>
    <t>Visva Bharati University</t>
  </si>
  <si>
    <t>23039411-000001</t>
  </si>
  <si>
    <t>量子化学と先端シミュレーションの融合によるHIVインテグラーゼ阻害剤作用機序解明</t>
  </si>
  <si>
    <t>Mechanistic studies of HIV-integrase inhibition by the combination of advanced quantum and atomistic calculations</t>
  </si>
  <si>
    <t>北尾</t>
  </si>
  <si>
    <t>彰朗</t>
  </si>
  <si>
    <t>キタオ</t>
  </si>
  <si>
    <t>アキオ</t>
  </si>
  <si>
    <t>KITAO</t>
  </si>
  <si>
    <t>Akio</t>
  </si>
  <si>
    <t>生命理工学院</t>
  </si>
  <si>
    <t>School of Life Science and Technology</t>
  </si>
  <si>
    <t>KRUGER</t>
  </si>
  <si>
    <t>Hendrik</t>
  </si>
  <si>
    <t>Gerhardus</t>
  </si>
  <si>
    <t>クワズール・ナタール大学</t>
  </si>
  <si>
    <t>University of KwaZulu-Natal</t>
  </si>
  <si>
    <t>健康科学部</t>
  </si>
  <si>
    <t>School of Health Sciences</t>
  </si>
  <si>
    <t>23039411-000021</t>
  </si>
  <si>
    <t>南アフリカと日本における教授工学の知識を備えた教員養成の比較研究</t>
  </si>
  <si>
    <t>Equipping Pre-service Teachers with Technological Pedagogical Content Knowledge: A Comparative Study between South Africa and Japan</t>
  </si>
  <si>
    <t>貴愛</t>
  </si>
  <si>
    <t>タカヨシ</t>
  </si>
  <si>
    <t>Takayoshi</t>
  </si>
  <si>
    <t>大学院人間社会科学研究科</t>
  </si>
  <si>
    <t>Graduate School of Humanities and Social Sciences</t>
  </si>
  <si>
    <t>CHIGONA</t>
  </si>
  <si>
    <t>Agnes</t>
  </si>
  <si>
    <t>ケープペニンシュラ工科大学</t>
  </si>
  <si>
    <t>Cape Peninsula University of Technology</t>
  </si>
  <si>
    <t>教育社会学関連</t>
  </si>
  <si>
    <t>23039411-000181</t>
  </si>
  <si>
    <t>POR-GO金ナノロッドと近赤外線光を用いた複合伝熱による低侵襲癌治療法の開発</t>
  </si>
  <si>
    <t>Development of minimally invasive cancer therapy using biocompatible graphene-gold nanorods-porphyrin conjugates for dual phototherapy using NIR light with controlled surface cooling</t>
  </si>
  <si>
    <t>小宮</t>
  </si>
  <si>
    <t>敦樹</t>
  </si>
  <si>
    <t>コミヤ</t>
  </si>
  <si>
    <t>アツキ</t>
  </si>
  <si>
    <t>KOMIYA</t>
  </si>
  <si>
    <t>Atsuki</t>
  </si>
  <si>
    <t>流体科学研究所</t>
  </si>
  <si>
    <t>Institute of Fluid Science</t>
  </si>
  <si>
    <t>OLUWAFEMI</t>
  </si>
  <si>
    <t>Oluwatobi</t>
  </si>
  <si>
    <t>Samuel</t>
  </si>
  <si>
    <t>ヨハネスブルグ大学</t>
  </si>
  <si>
    <t>University of Johannesburg</t>
  </si>
  <si>
    <t>応用化学科</t>
  </si>
  <si>
    <t>Department of Applied Chemistry</t>
  </si>
  <si>
    <t>23039411-000201</t>
  </si>
  <si>
    <t>生体利用性の高い抗アレルギー・抗炎症ハニーブッシュ由来ナノファイトソームの開発</t>
  </si>
  <si>
    <t>Nano-phytosomes as delivery system of honeybush anti-allergic and anti-inflammatory bioactives</t>
  </si>
  <si>
    <t>豊</t>
  </si>
  <si>
    <t>Institute of Agriculture, Graduate School of Agriculture</t>
  </si>
  <si>
    <t>LILLY</t>
  </si>
  <si>
    <t>Mariska</t>
  </si>
  <si>
    <t>ケープ半島工科大学</t>
  </si>
  <si>
    <t>応用健康科学および微生物工学</t>
  </si>
  <si>
    <t>Applied Microbial and Health Biotechnology Institute</t>
  </si>
  <si>
    <t>食品科学関連</t>
  </si>
  <si>
    <t>23039611-000142</t>
  </si>
  <si>
    <t>下水処理場におけるエアロゾル中の呼吸器系/腸管系ウイルス検出手法の確立と適用</t>
  </si>
  <si>
    <t>Application of methods to concentrate and detect enteric and respiratory viruses from water and aerosols in different types of wastewater treatment plants in Egypt and Japan</t>
  </si>
  <si>
    <t>端</t>
  </si>
  <si>
    <t>WALED</t>
  </si>
  <si>
    <t>Morsy</t>
  </si>
  <si>
    <t>El Senousy Mahmoud</t>
  </si>
  <si>
    <t>国立研究所</t>
  </si>
  <si>
    <t>National Research Centre (NRC)</t>
  </si>
  <si>
    <t>先端科学研究センター</t>
  </si>
  <si>
    <t>Centre of Excellence for Advanced Sciences</t>
  </si>
  <si>
    <t>食品媒介ウイルスグループ長</t>
  </si>
  <si>
    <t>Head of Food-Borne Viruses Group</t>
  </si>
  <si>
    <t>23039611-000181</t>
  </si>
  <si>
    <t>微生物電気化学システムによって回収された栄養素を用いた藻類バイオマス生産</t>
  </si>
  <si>
    <t>Algae biomass production using nutrients recovered via microbial- electrochemical systems</t>
  </si>
  <si>
    <t>REHAB</t>
  </si>
  <si>
    <t>Hamdy</t>
  </si>
  <si>
    <t>Mahmoud</t>
  </si>
  <si>
    <t>エジプト国立研究所</t>
  </si>
  <si>
    <t>National Research Center, Egypt</t>
  </si>
  <si>
    <t>環境・気候変動研究所</t>
  </si>
  <si>
    <t>Environment and Climate Change Research Institute</t>
  </si>
  <si>
    <t>Senior researcher</t>
  </si>
  <si>
    <t>23039901-000021</t>
  </si>
  <si>
    <t>ジョージア(OP)との共同研究</t>
  </si>
  <si>
    <t>GEO</t>
  </si>
  <si>
    <t>ジョージア</t>
  </si>
  <si>
    <t>Georgia</t>
  </si>
  <si>
    <t>先端的ゲノム工学と培養工学の融合によるリグノセルロース分解酵素の工業生産</t>
  </si>
  <si>
    <t>Industrial production of lignocellulolytic enzymes by combining advanced molecular genomics and liquid fermentation technology</t>
  </si>
  <si>
    <t>本田</t>
  </si>
  <si>
    <t>与一</t>
  </si>
  <si>
    <t>ホンダ</t>
  </si>
  <si>
    <t>ヨイチ</t>
  </si>
  <si>
    <t>HONDA</t>
  </si>
  <si>
    <t>ELISASHVILI</t>
  </si>
  <si>
    <t>ジョージア農業大学</t>
  </si>
  <si>
    <t>Agricultural University of Georgia</t>
  </si>
  <si>
    <t>微生物バイオテクノロジー研究所</t>
  </si>
  <si>
    <t>Institute of Microbial Biotechnology</t>
  </si>
  <si>
    <t>教授・所長</t>
  </si>
  <si>
    <t>23039901-000061</t>
  </si>
  <si>
    <t>チェコ(OP)との共同研究</t>
  </si>
  <si>
    <t>植物ホルモンの進化的起源を探る始原植物ホルモンの探索研究</t>
  </si>
  <si>
    <t>Chemical Studies of Ancestral Plant Hormone to Explore the Evolutional Origins of Plant Hormones</t>
  </si>
  <si>
    <t>STRNAD</t>
  </si>
  <si>
    <t>Miroslav</t>
  </si>
  <si>
    <t>パラツキー大学</t>
  </si>
  <si>
    <t>Palacky University</t>
  </si>
  <si>
    <t>植物成長調整物質研究所</t>
  </si>
  <si>
    <t>Laboratory of Growth Regulators</t>
  </si>
  <si>
    <t>生物分子化学関連</t>
  </si>
  <si>
    <t>23039901-000081</t>
  </si>
  <si>
    <t>二次元・三次元分布の観測から海洋生物が産生するヘテロ化合物の生態系での役割を探る</t>
  </si>
  <si>
    <t>Study on role of hetero compounds produced by marine organisms in ecosystems based on observation of two- and three-dimensional chemical distributions</t>
  </si>
  <si>
    <t>敬</t>
  </si>
  <si>
    <t>ケイ</t>
  </si>
  <si>
    <t>Kei</t>
  </si>
  <si>
    <t>ZITTERBART</t>
  </si>
  <si>
    <t>P.</t>
  </si>
  <si>
    <t>ウッズホール海洋研究所</t>
  </si>
  <si>
    <t>Woods Hole Oceanographic Institution</t>
  </si>
  <si>
    <t>科学研究員</t>
  </si>
  <si>
    <t>Associate Scientist</t>
  </si>
  <si>
    <t>23039901-000121</t>
  </si>
  <si>
    <t>宇宙背景放射で迫るニュートリノ質量 - 国際共同で実現する多帯域観測</t>
  </si>
  <si>
    <t>Quest for absolute mass of neutrinos - international collaboration to observe Cosmic Microwave Background radiation with multi-frequency bands</t>
  </si>
  <si>
    <t>田島</t>
  </si>
  <si>
    <t>タジマ</t>
  </si>
  <si>
    <t>TAJIMA</t>
  </si>
  <si>
    <t>GENOVA-SANTOS</t>
  </si>
  <si>
    <t>Ricardo</t>
  </si>
  <si>
    <t>Tanausu</t>
  </si>
  <si>
    <t>カナリア天体物理学研究所</t>
  </si>
  <si>
    <t>Instituto de Astrofisica de Canarias</t>
  </si>
  <si>
    <t>天文物理学部</t>
  </si>
  <si>
    <t>Area de Investigacion</t>
  </si>
  <si>
    <t>ファカルティ研究員(准教授相当)</t>
  </si>
  <si>
    <t>Faculty Researcher</t>
  </si>
  <si>
    <t>23039901-000141</t>
  </si>
  <si>
    <t>自然免疫プログラムを司る三次元クロマチン構造の高深度解析</t>
  </si>
  <si>
    <t>High-resolution analysis of 3D chromatin structure in innate immune responses</t>
  </si>
  <si>
    <t>黒滝</t>
  </si>
  <si>
    <t>大翼</t>
  </si>
  <si>
    <t>クロタキ</t>
  </si>
  <si>
    <t>KUROTAKI</t>
  </si>
  <si>
    <t>国際先端医学研究機構</t>
  </si>
  <si>
    <t>International Research Center for Medical Sciences</t>
  </si>
  <si>
    <t>OZATO</t>
  </si>
  <si>
    <t>米国国立衛生研究所</t>
  </si>
  <si>
    <t>National Institutes of Health</t>
  </si>
  <si>
    <t>小児保健発達研究所</t>
  </si>
  <si>
    <t>Eunice Kennedy Shriver National Institute of Child Health and Human Development</t>
  </si>
  <si>
    <t>Senior Investigator</t>
  </si>
  <si>
    <t>免疫学関連</t>
  </si>
  <si>
    <t>23039901-000142</t>
  </si>
  <si>
    <t>天の川銀河に見られる星間物質循環の全体像に迫る水酸基分子放射の広天域探査</t>
  </si>
  <si>
    <t>Large-area surveys for hydroxyl emission probing the comprehensive view of interstellar matter  circulation in the Milky Way Galaxy</t>
  </si>
  <si>
    <t>学術研究院総合科学域総合教育学系</t>
  </si>
  <si>
    <t>Research and Education Assembly Research Field in General Education</t>
  </si>
  <si>
    <t>DAWSON</t>
  </si>
  <si>
    <t>Joanne</t>
  </si>
  <si>
    <t>R.</t>
  </si>
  <si>
    <t>マッコーリー大学</t>
  </si>
  <si>
    <t>Macquarie University</t>
  </si>
  <si>
    <t>物理・天文学研究科</t>
  </si>
  <si>
    <t>主任講師</t>
  </si>
  <si>
    <t>23039901-000144</t>
  </si>
  <si>
    <t>タンザニア(OP)との共同研究</t>
  </si>
  <si>
    <t>TZA</t>
  </si>
  <si>
    <t>タンザニア</t>
  </si>
  <si>
    <t>Tanzania</t>
  </si>
  <si>
    <t>タンザニア医療従事者におけるコロナウイルス群に対する交差免疫の解析</t>
  </si>
  <si>
    <t>Analysis of cross-reactive immunity against coronaviruses in high-risk healthcare workers in Tanzania</t>
  </si>
  <si>
    <t>貴将</t>
  </si>
  <si>
    <t>タカマサ</t>
  </si>
  <si>
    <t>UENO</t>
  </si>
  <si>
    <t>Takamasa</t>
  </si>
  <si>
    <t>ヒトレトロウイルス学共同研究センター</t>
  </si>
  <si>
    <t>Joint Research Center for Human Retrovirus Infection</t>
  </si>
  <si>
    <t>KAMORI</t>
  </si>
  <si>
    <t>Doreen</t>
  </si>
  <si>
    <t>Donald</t>
  </si>
  <si>
    <t>ムヒンビリ健康科学大学</t>
  </si>
  <si>
    <t>Muhimbili University of Health and Allied Sciences</t>
  </si>
  <si>
    <t>Dept. Microbiology and Immunology</t>
  </si>
  <si>
    <t>23039901-000184</t>
  </si>
  <si>
    <t>閉鎖循環式陸上養殖における海洋性アナモックス細菌を用いた革新的窒素除去</t>
  </si>
  <si>
    <t>Innovative nitrogen removal using marine anammox bacteria in recirculating aquaculture systems</t>
  </si>
  <si>
    <t>金田一</t>
  </si>
  <si>
    <t>智規</t>
  </si>
  <si>
    <t>キンダイチ</t>
  </si>
  <si>
    <t>トモノリ</t>
  </si>
  <si>
    <t>KINDAICHI</t>
  </si>
  <si>
    <t>Tomonori</t>
  </si>
  <si>
    <t>ROQUES</t>
  </si>
  <si>
    <t>Jonathan</t>
  </si>
  <si>
    <t>A.C.</t>
  </si>
  <si>
    <t>生物環境科学専攻</t>
  </si>
  <si>
    <t>Department of Biological and Environmental Sciences</t>
  </si>
  <si>
    <t>23039901-000224</t>
  </si>
  <si>
    <t>アブラナ属における白さび病抵抗性遺伝子の遺伝的多様性</t>
  </si>
  <si>
    <t>Genetic diversity of white rust resistance genes in the genus Brassica.</t>
  </si>
  <si>
    <t>藤本</t>
  </si>
  <si>
    <t>龍</t>
  </si>
  <si>
    <t>フジモト</t>
  </si>
  <si>
    <t>FUJIMOTO</t>
  </si>
  <si>
    <t>BATLEY</t>
  </si>
  <si>
    <t>Jacqueline</t>
  </si>
  <si>
    <t>西オーストラリア大学</t>
  </si>
  <si>
    <t>University of Western Australia</t>
  </si>
  <si>
    <t>生物科学部</t>
  </si>
  <si>
    <t>School of Biological Sciences</t>
  </si>
  <si>
    <t>23039901-000264</t>
  </si>
  <si>
    <t>半導体ナノワイア/超伝導体ハイブリッド構造に形成される量子状態の解明と制御</t>
  </si>
  <si>
    <t>Quantum states formed in the semiconductor nanowire/superconductor hybrid structures and their control</t>
  </si>
  <si>
    <t>石橋</t>
  </si>
  <si>
    <t>幸治</t>
  </si>
  <si>
    <t>イシバシ</t>
  </si>
  <si>
    <t>ISHIBASHI</t>
  </si>
  <si>
    <t>Cluster of Pioneering Research</t>
  </si>
  <si>
    <t>Chief Scientist</t>
  </si>
  <si>
    <t>SCHAPERS</t>
  </si>
  <si>
    <t>ユーリッヒ研究所</t>
  </si>
  <si>
    <t>Forschungszentrum Julich</t>
  </si>
  <si>
    <t>ピーターグリュンバーグ研究所第９部門</t>
  </si>
  <si>
    <t>Peter Grunberg Institut 9</t>
  </si>
  <si>
    <t>23039901-000284</t>
  </si>
  <si>
    <t>UCLAにおける藤間生大文庫の設立とその日本史学史的意義の研究</t>
  </si>
  <si>
    <t>Establish of Seita Toma Library at UCLA and Research on its Historiographical Significance in Japanese Studies.</t>
  </si>
  <si>
    <t>磯前</t>
  </si>
  <si>
    <t>順一</t>
  </si>
  <si>
    <t>イソマエ</t>
  </si>
  <si>
    <t>ジュンイチ</t>
  </si>
  <si>
    <t>ISOMAE</t>
  </si>
  <si>
    <t>Junichi</t>
  </si>
  <si>
    <t>大学共同利用機関法人人間文化研究機構</t>
  </si>
  <si>
    <t>National Institutes for the Humanities</t>
  </si>
  <si>
    <t>人間文化研究機構</t>
  </si>
  <si>
    <t>国際日本文化研究センター</t>
  </si>
  <si>
    <t>International Research Center for Japanese Studies</t>
  </si>
  <si>
    <t>HIRANO</t>
  </si>
  <si>
    <t>Katsuya</t>
  </si>
  <si>
    <t>カリフォルニア大学ロサンジェルス校</t>
  </si>
  <si>
    <t>University of California, Los Angeles</t>
  </si>
  <si>
    <t>歴史学部</t>
  </si>
  <si>
    <t>History Department</t>
  </si>
  <si>
    <t>思想史関連</t>
  </si>
  <si>
    <t>23039901-000404</t>
  </si>
  <si>
    <t>subH2O-scCO2における超高速反応のin-situラマン測定の開発</t>
  </si>
  <si>
    <t>Development of In-situ Raman Analysis of Ultrafast Reaction Under the Subcritical H2O-Supercritical CO2 System</t>
  </si>
  <si>
    <t>COCERO</t>
  </si>
  <si>
    <t>Maria Jose</t>
  </si>
  <si>
    <t>バリャドリード大学</t>
  </si>
  <si>
    <t>University of Valladolid</t>
  </si>
  <si>
    <t>化学工学・環境技術科</t>
  </si>
  <si>
    <t>Department of Chemical Engineering and Environmental Technology</t>
  </si>
  <si>
    <t>反応工学およびプロセスシステム工学関連</t>
  </si>
  <si>
    <t>23039901-000405</t>
  </si>
  <si>
    <t>イスラエル(OP)との共同研究</t>
  </si>
  <si>
    <t>ゲノム統合解析に基づくサルコペニア病態メカニズム解明</t>
  </si>
  <si>
    <t>Clarification of Pathological mechanisms underlying sarcopenia using integrative genomic analyses</t>
  </si>
  <si>
    <t>祐記</t>
  </si>
  <si>
    <t>プロテオサイエンスセンター</t>
  </si>
  <si>
    <t>Proteo-Science Center</t>
  </si>
  <si>
    <t>KARASIK</t>
  </si>
  <si>
    <t>バーイラン大学</t>
  </si>
  <si>
    <t>Bar-Ilan University</t>
  </si>
  <si>
    <t>Azrieli Faculty of Medicine</t>
  </si>
  <si>
    <t>23039901-000424</t>
  </si>
  <si>
    <t>幼児の満足遅延における認知・社会・文化的要因：鼎立モデルの構築</t>
  </si>
  <si>
    <t>Cognitive, social, and cultural factors in children's delay of gratification: A triangle model</t>
  </si>
  <si>
    <t>齊藤</t>
  </si>
  <si>
    <t>智</t>
  </si>
  <si>
    <t>サイトウ</t>
  </si>
  <si>
    <t>サトル</t>
  </si>
  <si>
    <t>SAITO</t>
  </si>
  <si>
    <t>Satoru</t>
  </si>
  <si>
    <t>大学院教育学研究科</t>
  </si>
  <si>
    <t>MUNAKATA</t>
  </si>
  <si>
    <t>カリフォルニア大学デービス校</t>
  </si>
  <si>
    <t>University of California, Davis</t>
  </si>
  <si>
    <t>心理学部及び心と脳研究センター</t>
  </si>
  <si>
    <t>Department of Psychology &amp; Center for Mind and Brain</t>
  </si>
  <si>
    <t>実験心理学関連</t>
  </si>
  <si>
    <t>23039901-000425</t>
  </si>
  <si>
    <t>ロドプシン光受容体の脂質輸送（スクランブラーゼ）機能に関する研究</t>
  </si>
  <si>
    <t>Lipid scrambling by rhodopsin photoreceptor: Investigation of the molecular mechanism and its functional roles</t>
  </si>
  <si>
    <t>MENON</t>
  </si>
  <si>
    <t>Anant</t>
  </si>
  <si>
    <t>コーネル大学医学部</t>
  </si>
  <si>
    <t>Weill Cornell Medical College</t>
  </si>
  <si>
    <t>生化学科</t>
  </si>
  <si>
    <t>23039901-000544</t>
  </si>
  <si>
    <t>チリ(OP)との共同研究</t>
  </si>
  <si>
    <t>CHL</t>
  </si>
  <si>
    <t>Chile</t>
  </si>
  <si>
    <t>マゼラン望遠鏡とWINERED分光器を用いた赤色星の高精度分光観測</t>
  </si>
  <si>
    <t>Extending the frontier of infrared spectroscopic observations of red stars using the WINERED spectrograph attached to the Magellan telescope</t>
  </si>
  <si>
    <t>松永</t>
  </si>
  <si>
    <t>典之</t>
  </si>
  <si>
    <t>マツナガ</t>
  </si>
  <si>
    <t>ノリユキ</t>
  </si>
  <si>
    <t>MATSUNAGA</t>
  </si>
  <si>
    <t>Noriyuki</t>
  </si>
  <si>
    <t>理学系研究科</t>
  </si>
  <si>
    <t>MINNITI</t>
  </si>
  <si>
    <t>Dante</t>
  </si>
  <si>
    <t>アンドレス・ベジョ大学</t>
  </si>
  <si>
    <t>Universidad Andres Bello</t>
  </si>
  <si>
    <t>天体物理学研究所</t>
  </si>
  <si>
    <t>Institute of Astrophysics</t>
  </si>
  <si>
    <t>23039901-000565</t>
  </si>
  <si>
    <t>超新星爆発の即時多波長観測から明らかにする大質量星の終焉</t>
  </si>
  <si>
    <t>Final moments of massive stars uncovered by immediate multi-wavelength observations of supernovae</t>
  </si>
  <si>
    <t>守屋</t>
  </si>
  <si>
    <t>尭</t>
  </si>
  <si>
    <t>モリヤ</t>
  </si>
  <si>
    <t>MORIYA</t>
  </si>
  <si>
    <t>国立天文台</t>
  </si>
  <si>
    <t>National Astronomical Observatory of Japan</t>
  </si>
  <si>
    <t>PIGNATA</t>
  </si>
  <si>
    <t>Giuliano</t>
  </si>
  <si>
    <t>アンドレスベジョ大学</t>
  </si>
  <si>
    <t>Physics Department</t>
  </si>
  <si>
    <t>23039901-000705</t>
  </si>
  <si>
    <t>効率的で信頼できる継続的インテグレーションの実現を目指した日加国際共同研究</t>
  </si>
  <si>
    <t>Faster and More Reliable Continuous Integration Services: A Canada-Japan Collaborative Research Program</t>
  </si>
  <si>
    <t>亀井</t>
  </si>
  <si>
    <t>靖高</t>
  </si>
  <si>
    <t>カメイ</t>
  </si>
  <si>
    <t>ヤスタカ</t>
  </si>
  <si>
    <t>KAMEI</t>
  </si>
  <si>
    <t>Yasutaka</t>
  </si>
  <si>
    <t>MCINTOSH</t>
  </si>
  <si>
    <t>Shane</t>
  </si>
  <si>
    <t>ウォータールー大学</t>
  </si>
  <si>
    <t>University of Waterloo</t>
  </si>
  <si>
    <t>コンピュータサイエンス</t>
  </si>
  <si>
    <t>School of Computer Science</t>
  </si>
  <si>
    <t>23039901-000707</t>
  </si>
  <si>
    <t>実験と数理モデルの融合による最適な筋収縮パターンの解明</t>
  </si>
  <si>
    <t>Mathematical modeling of signal transduction after muscle contraction</t>
  </si>
  <si>
    <t>星野</t>
  </si>
  <si>
    <t>太佑</t>
  </si>
  <si>
    <t>ホシノ</t>
  </si>
  <si>
    <t>HOSHINO</t>
  </si>
  <si>
    <t>CLARKE</t>
  </si>
  <si>
    <t>サイモンフレイザー大学</t>
  </si>
  <si>
    <t>Simon Fraser University</t>
  </si>
  <si>
    <t>Department of Biomedical Physiology and Kinesiology</t>
  </si>
  <si>
    <t>23039901-000708</t>
  </si>
  <si>
    <t>5d遷移金属化合物のスピン軌道結合電子状態の解明</t>
  </si>
  <si>
    <t>Revealing spin-orbit entangled state in 5d transition metal materials</t>
  </si>
  <si>
    <t>平井</t>
  </si>
  <si>
    <t>大悟郎</t>
  </si>
  <si>
    <t>ヒライ</t>
  </si>
  <si>
    <t>ダイゴロウ</t>
  </si>
  <si>
    <t>HIRAI</t>
  </si>
  <si>
    <t>Daigorou</t>
  </si>
  <si>
    <t>Department of Applied Physics</t>
  </si>
  <si>
    <t>Young-June</t>
  </si>
  <si>
    <t>トロント大学</t>
  </si>
  <si>
    <t>University of Toronto</t>
  </si>
  <si>
    <t>23039901-000726</t>
  </si>
  <si>
    <t>ベトナムにおける薬剤耐性アシネトバクター感染症の実態解明と新規治療法の検証</t>
  </si>
  <si>
    <t>Clinical Study to clarify the actual situation of ventilator-associated pneumonia caused by carbapenem-resistant Acinetobacter in Vietnam and to investigate  novel treatment.</t>
  </si>
  <si>
    <t>齋藤</t>
  </si>
  <si>
    <t>翔</t>
  </si>
  <si>
    <t>ショウ</t>
  </si>
  <si>
    <t>Sho</t>
  </si>
  <si>
    <t>国立研究開発法人国立国際医療研究センター</t>
  </si>
  <si>
    <t>National Center for Global Health and Medicine</t>
  </si>
  <si>
    <t>国立国際医療セ</t>
  </si>
  <si>
    <t>国際感染症センター</t>
  </si>
  <si>
    <t>Disease Control and Prevention Center</t>
  </si>
  <si>
    <t>医師</t>
  </si>
  <si>
    <t>Doctor</t>
  </si>
  <si>
    <t>THAO</t>
  </si>
  <si>
    <t>Pham</t>
  </si>
  <si>
    <t>Thi Ngoc</t>
  </si>
  <si>
    <t>チョーライ病院</t>
  </si>
  <si>
    <t>Cho Ray Hospital</t>
  </si>
  <si>
    <t>副院長</t>
  </si>
  <si>
    <t>Vice Director</t>
  </si>
  <si>
    <t>23039901-000727</t>
  </si>
  <si>
    <t>ガーナにおける伴侶動物由来薬剤耐性菌の実態、ゲノム特性及び伝播様式の包括的理解</t>
  </si>
  <si>
    <t>Comprehensive understanding of prevalence, genetic feature, and horizontal transmission of antibiotic-resistant bacteria isolated from companion animals in Ghana</t>
  </si>
  <si>
    <t>良一</t>
  </si>
  <si>
    <t>リョウイチ</t>
  </si>
  <si>
    <t>Ryoichi</t>
  </si>
  <si>
    <t>ABLORDEY</t>
  </si>
  <si>
    <t>Anthony</t>
  </si>
  <si>
    <t>ガーナ大学</t>
  </si>
  <si>
    <t>University of Ghana</t>
  </si>
  <si>
    <t>野口医学記念研究所細菌部</t>
  </si>
  <si>
    <t>Department of Bacteriology, Noguchi Memorial Institute for Medical Research</t>
  </si>
  <si>
    <t>Head of Department</t>
  </si>
  <si>
    <t>23039901-000732</t>
  </si>
  <si>
    <t>未踏のフロンティア深部地下圏における新奇金属代謝微生物の探索</t>
  </si>
  <si>
    <t>Characterization of novel metal-transforming microorganisms associated with deep subsurface environment</t>
  </si>
  <si>
    <t>濱村</t>
  </si>
  <si>
    <t>奈津子</t>
  </si>
  <si>
    <t>ハマムラ</t>
  </si>
  <si>
    <t>ナツコ</t>
  </si>
  <si>
    <t>HAMAMURA</t>
  </si>
  <si>
    <t>Natsuko</t>
  </si>
  <si>
    <t>SOREGHAN</t>
  </si>
  <si>
    <t>Gerilyn</t>
  </si>
  <si>
    <t>オクラホマ大学</t>
  </si>
  <si>
    <t>University of Oklahoma</t>
  </si>
  <si>
    <t>地球科学部</t>
  </si>
  <si>
    <t>School of Geoscience</t>
  </si>
  <si>
    <t>23039901-000733</t>
  </si>
  <si>
    <t>ゼブラフィッシュモデルによる頭蓋顔面関連難治性疾患の病態解明</t>
  </si>
  <si>
    <t>Unfolding the pathogenesis of craniofacial related intractable diseases by zebrafish model</t>
  </si>
  <si>
    <t>謝</t>
  </si>
  <si>
    <t>家暉</t>
  </si>
  <si>
    <t>ツエ</t>
  </si>
  <si>
    <t>カフアイウィリアム</t>
  </si>
  <si>
    <t>TSE</t>
  </si>
  <si>
    <t>Ka Fai William</t>
  </si>
  <si>
    <t>Yun-Jin</t>
  </si>
  <si>
    <t>国家衛生研究院</t>
  </si>
  <si>
    <t>National Health Research Institutes</t>
  </si>
  <si>
    <t>分子・ゲノム医学研究所</t>
  </si>
  <si>
    <t>Institute of Molecular and Genomic Medicine</t>
  </si>
  <si>
    <t>Associate Investigator</t>
  </si>
  <si>
    <t>実験病理学関連</t>
  </si>
  <si>
    <t>23039901-000735</t>
  </si>
  <si>
    <t>カンボジア(OP)との共同研究</t>
  </si>
  <si>
    <t>KHM</t>
  </si>
  <si>
    <t>カンボジア</t>
  </si>
  <si>
    <t>Cambodia</t>
  </si>
  <si>
    <t>都市化が進むカンボジアにおけるネズミ媒介性人獣共通感染症浸淫調査</t>
  </si>
  <si>
    <t>Study on the rodent-borne zoonoses in urbanizing Cambodia</t>
  </si>
  <si>
    <t>こずえ</t>
  </si>
  <si>
    <t>コズエ</t>
  </si>
  <si>
    <t>Kozue</t>
  </si>
  <si>
    <t>農学生命科学</t>
  </si>
  <si>
    <t>Kroesna</t>
  </si>
  <si>
    <t>カンボジア王立農業大学</t>
  </si>
  <si>
    <t>Royal University of Agriculture</t>
  </si>
  <si>
    <t>Faculty of Veterinary Medicine</t>
  </si>
  <si>
    <t>Dean</t>
  </si>
  <si>
    <t>23039901-000744</t>
  </si>
  <si>
    <t>豪・ピルバラ地塊に探る小惑星衝突が太古代地球表層環境と生物進化に与えた影響</t>
  </si>
  <si>
    <t>Archean impact events and their "impacts" on surface environment and microbial evolution on the early Earth - evidence from the Pilbara Craton, Western Australia</t>
  </si>
  <si>
    <t>杉谷</t>
  </si>
  <si>
    <t>健一郎</t>
  </si>
  <si>
    <t>スギタニ</t>
  </si>
  <si>
    <t>ケンイチロウ</t>
  </si>
  <si>
    <t>SUGITANI</t>
  </si>
  <si>
    <t>Kenichiro</t>
  </si>
  <si>
    <t>大学院環境学研究科</t>
  </si>
  <si>
    <t>VAN KRANENDONK</t>
  </si>
  <si>
    <t>Julian</t>
  </si>
  <si>
    <t>ニューサウスウェールズ大学</t>
  </si>
  <si>
    <t>The University of New South Wales</t>
  </si>
  <si>
    <t>生物・地球・環境学科</t>
  </si>
  <si>
    <t>School of Biological, Earth and Environmental Studies</t>
  </si>
  <si>
    <t>23039901-000748</t>
  </si>
  <si>
    <t>小児における骨折予防を目指した疫学的国際共同研究</t>
  </si>
  <si>
    <t>International epidemiologic approach for prevention of fracture in children</t>
  </si>
  <si>
    <t>百</t>
  </si>
  <si>
    <t>モモ</t>
  </si>
  <si>
    <t>MOMO</t>
  </si>
  <si>
    <t>昭和大学</t>
  </si>
  <si>
    <t>SHOWA UNIVERSITY</t>
  </si>
  <si>
    <t>昭和大</t>
  </si>
  <si>
    <t>TSAI</t>
  </si>
  <si>
    <t>Fellander</t>
  </si>
  <si>
    <t>カロリンスカ研究所</t>
  </si>
  <si>
    <t>Karolinska Institutet</t>
  </si>
  <si>
    <t>整形外科学</t>
  </si>
  <si>
    <t>Division of Orthopaedics and Biotechnology</t>
  </si>
  <si>
    <t>23039901-000787</t>
  </si>
  <si>
    <t>パキスタン(OP)との共同研究</t>
  </si>
  <si>
    <t>PAK</t>
  </si>
  <si>
    <t>パキスタン</t>
  </si>
  <si>
    <t>Pakistan</t>
  </si>
  <si>
    <t>パキスタン北部におけるマダニ媒介性感染症の疫学調査と実践的診断法の構築</t>
  </si>
  <si>
    <t>Epidemiological Survey of Tick-Borne Infectious Diseases in Northern Pakistan and Development of Practical Diagnostic Methods</t>
  </si>
  <si>
    <t>田仲</t>
  </si>
  <si>
    <t>共同獣医学</t>
  </si>
  <si>
    <t>ALI</t>
  </si>
  <si>
    <t>Abid</t>
  </si>
  <si>
    <t>アブドゥルワリカーン大学マルダン</t>
  </si>
  <si>
    <t>Abdul Wali Khan University Mardan</t>
  </si>
  <si>
    <t>化学生命科学部</t>
  </si>
  <si>
    <t>Faculty of Chemical and Life Sciences</t>
  </si>
  <si>
    <t>23039901-000789</t>
  </si>
  <si>
    <t>アイスランド(OP)との共同研究</t>
  </si>
  <si>
    <t>ISL</t>
  </si>
  <si>
    <t>アイスランド</t>
  </si>
  <si>
    <t>Iceland</t>
  </si>
  <si>
    <t>アイスランド溶岩から解明する約1200-1300万年前の期間の古地磁気準連続変動</t>
  </si>
  <si>
    <t>Paleomagnetic study of the lava sequences of Iceland to investigate quasi-continuous variations in the Earth's magnetic field for a period of about 12-13 million years ago</t>
  </si>
  <si>
    <t>裕二</t>
  </si>
  <si>
    <t>高知大学</t>
  </si>
  <si>
    <t>KOCHI UNIVERSITY</t>
  </si>
  <si>
    <t>高知大</t>
  </si>
  <si>
    <t>総合科学系</t>
  </si>
  <si>
    <t>Multidisciplinary Science Cluster</t>
  </si>
  <si>
    <t>PIISPA</t>
  </si>
  <si>
    <t>Elisa</t>
  </si>
  <si>
    <t>J</t>
  </si>
  <si>
    <t>アイスランド大学</t>
  </si>
  <si>
    <t>University of Iceland</t>
  </si>
  <si>
    <t>地球科学研究所</t>
  </si>
  <si>
    <t>Institute of Earth Sciences</t>
  </si>
  <si>
    <t>研究専門員</t>
  </si>
  <si>
    <t>Research Specialist</t>
  </si>
  <si>
    <t>23039901-000812</t>
  </si>
  <si>
    <t>真の疎水性引力および疎液性引力における作用メカニズムの完全解明</t>
  </si>
  <si>
    <t>Complete elucidation of the mechanism of true hydrophobic attraction and solvophobic attraction</t>
  </si>
  <si>
    <t>石田　</t>
  </si>
  <si>
    <t>イシダ</t>
  </si>
  <si>
    <t>ISHIDA</t>
  </si>
  <si>
    <t>CRAIG</t>
  </si>
  <si>
    <t>Vincent</t>
  </si>
  <si>
    <t>Stuart James</t>
  </si>
  <si>
    <t>オーストラリア国立大学</t>
  </si>
  <si>
    <t>Australian National University</t>
  </si>
  <si>
    <t>物理学部</t>
  </si>
  <si>
    <t>Research School of Physics</t>
  </si>
  <si>
    <t>23039901-000813</t>
  </si>
  <si>
    <t>環境光の影響を考慮した瞳孔計測システム</t>
  </si>
  <si>
    <t>Pupil measurement system that takes into account the influence of ambient light</t>
  </si>
  <si>
    <t>情報知能工学系</t>
  </si>
  <si>
    <t>23039901-000850</t>
  </si>
  <si>
    <t>実験計測とデータ駆動科学解析による低レイノルズ数圧縮性非定常流動のメカニズム解明</t>
  </si>
  <si>
    <t>Study on Mechanism of Low Reynolds Number Compressible Unsteady Flow Dynamics using Experimental Measurement and Data-Driven Science Analysis</t>
  </si>
  <si>
    <t>野々村</t>
  </si>
  <si>
    <t>拓</t>
  </si>
  <si>
    <t>ノノムラ</t>
  </si>
  <si>
    <t>タク</t>
  </si>
  <si>
    <t>NONOMURA</t>
  </si>
  <si>
    <t>Taku</t>
  </si>
  <si>
    <t>JONES</t>
  </si>
  <si>
    <t>Anya</t>
  </si>
  <si>
    <t>航空宇宙工学科</t>
  </si>
  <si>
    <t>Department of Aerospace Engineering</t>
  </si>
  <si>
    <t>航空宇宙工学関連</t>
  </si>
  <si>
    <t>23039901-000851</t>
  </si>
  <si>
    <t>ギリシャ(OP)との共同研究</t>
  </si>
  <si>
    <t>GRC</t>
  </si>
  <si>
    <t>ギリシャ</t>
  </si>
  <si>
    <t>Greece</t>
  </si>
  <si>
    <t>新規抗ウイルス化合物および製品の開発に向けた微細藻類の多様性の探索</t>
  </si>
  <si>
    <t>Exploring microalgae diversity for the development of novel bio-based antiviral compounds and products</t>
  </si>
  <si>
    <t>小川</t>
  </si>
  <si>
    <t>智久</t>
  </si>
  <si>
    <t>オガワ</t>
  </si>
  <si>
    <t>トモヒサ</t>
  </si>
  <si>
    <t>OGAWA</t>
  </si>
  <si>
    <t>Tomohisa</t>
  </si>
  <si>
    <t>MADESIS</t>
  </si>
  <si>
    <t>Panagiotis</t>
  </si>
  <si>
    <t>ヘラス研究技術センター</t>
  </si>
  <si>
    <t>CENTRE FOR RESEARCH AND TECHNOLOGY HELLAS (CERTH)</t>
  </si>
  <si>
    <t>応用生物科学研究所</t>
  </si>
  <si>
    <t>Institute of Applied Biosciences (INAB)</t>
  </si>
  <si>
    <t>共同研究教授</t>
  </si>
  <si>
    <t>Collaborating Professor</t>
  </si>
  <si>
    <t>23039901-000869</t>
  </si>
  <si>
    <t>ヒストン修飾H3K9me3が制御する心臓再生メカニズムの解明</t>
  </si>
  <si>
    <t>Understanding the mechanism of cardiac regeneration regulated by H3K9me3</t>
  </si>
  <si>
    <t>小山</t>
  </si>
  <si>
    <t>恭平</t>
  </si>
  <si>
    <t>オヤマ</t>
  </si>
  <si>
    <t>キョウヘイ</t>
  </si>
  <si>
    <t>OYAMA</t>
  </si>
  <si>
    <t>Kyohei</t>
  </si>
  <si>
    <t>旭川医科大学</t>
  </si>
  <si>
    <t>Asahikawa Medical University</t>
  </si>
  <si>
    <t>旭川医大</t>
  </si>
  <si>
    <t>外科学講座心臓大血管外科学分野</t>
  </si>
  <si>
    <t>Department of Cardiac Surgery</t>
  </si>
  <si>
    <t>MACLELLAN</t>
  </si>
  <si>
    <t>Robb</t>
  </si>
  <si>
    <t>ワシントン大学</t>
  </si>
  <si>
    <t>University of Washington</t>
  </si>
  <si>
    <t>Division Head, Professor</t>
  </si>
  <si>
    <t>心臓血管外科学関連</t>
  </si>
  <si>
    <t>23039901-000870</t>
  </si>
  <si>
    <t>中性子電気双極子モーメント探索のための大強度超冷中性子源開発</t>
  </si>
  <si>
    <t>Development of a High Intensity Ultra-Cold Neutron Source for the Neutron Electric Dipole Moment Search</t>
  </si>
  <si>
    <t>川崎</t>
  </si>
  <si>
    <t>真介</t>
  </si>
  <si>
    <t>カワサキ</t>
  </si>
  <si>
    <t>シンスケ</t>
  </si>
  <si>
    <t>KAWASAKI</t>
  </si>
  <si>
    <t>Shinsuke</t>
  </si>
  <si>
    <t>Institute Particle and Nuclear Study</t>
  </si>
  <si>
    <t>PICKER</t>
  </si>
  <si>
    <t>Rudieger</t>
  </si>
  <si>
    <t>トライアンフ</t>
  </si>
  <si>
    <t>TRIUMF</t>
  </si>
  <si>
    <t>23039901-000909</t>
  </si>
  <si>
    <t>脊椎動物胚に保存されたボディプラン構成細胞の解明</t>
  </si>
  <si>
    <t>Clarifying the cellular components of vertebrate body plan</t>
  </si>
  <si>
    <t>入江</t>
  </si>
  <si>
    <t>イリエ</t>
  </si>
  <si>
    <t>IRIE</t>
  </si>
  <si>
    <t>統合進化科学研究センター</t>
  </si>
  <si>
    <t>Research Center for Integrative Evolutionary Science</t>
  </si>
  <si>
    <t>JR-KAI</t>
  </si>
  <si>
    <t>台湾中央研究院</t>
  </si>
  <si>
    <t>Academia Sinica, Taiwan</t>
  </si>
  <si>
    <t>細胞と個体生物学研究所</t>
  </si>
  <si>
    <t>Institute of Cellular and Organismic Biology</t>
  </si>
  <si>
    <t>アソシエイトリサーチフェロー、海洋研究所所長</t>
  </si>
  <si>
    <t>Associate Research Fellow &amp; MRS Chief</t>
  </si>
  <si>
    <t>進化生物学関連</t>
  </si>
  <si>
    <t>23039901-000969</t>
  </si>
  <si>
    <t>高温超伝導における複種多体相互作用の協奏</t>
  </si>
  <si>
    <t>Interplay among multiple many-body interactions in high-Tc superconductivity</t>
  </si>
  <si>
    <t>岩澤</t>
  </si>
  <si>
    <t>イワサワ</t>
  </si>
  <si>
    <t>IWASAWA</t>
  </si>
  <si>
    <t>量子ビーム科学部門関西光科学研究所　放射光科学研究センター</t>
  </si>
  <si>
    <t>Synchrotron Radiation Research Center, Kansai Photon Science Institute, Quantum Beam Science Research Directorate</t>
  </si>
  <si>
    <t>HASHIMOTO</t>
  </si>
  <si>
    <t>SLAC国立加速器研究所</t>
  </si>
  <si>
    <t>SLAC National Accelerator Laboratory</t>
  </si>
  <si>
    <t>スタンフォード放射光施設</t>
  </si>
  <si>
    <t>Stanford Synchrotron Radiation Lightsource</t>
  </si>
  <si>
    <t>首席研究員</t>
  </si>
  <si>
    <t>Lead Scientist</t>
  </si>
  <si>
    <t>23039901-001029</t>
  </si>
  <si>
    <t>アフリカの野生イネに由来する旺盛な生育力を利用した低肥適応イネの開発</t>
  </si>
  <si>
    <t>Development of low-fertilizer-adapted rice using the vigorous growth potential of African wild rice</t>
  </si>
  <si>
    <t>槇原</t>
  </si>
  <si>
    <t>大悟</t>
  </si>
  <si>
    <t>マキハラ</t>
  </si>
  <si>
    <t>ダイゴ</t>
  </si>
  <si>
    <t>MAKIHARA</t>
  </si>
  <si>
    <t>Daigo</t>
  </si>
  <si>
    <t>農学国際教育協力研究センター</t>
  </si>
  <si>
    <t>International Center for Research and Education in Agriculture</t>
  </si>
  <si>
    <t>GICHUHI</t>
  </si>
  <si>
    <t>Emily</t>
  </si>
  <si>
    <t>Waringa</t>
  </si>
  <si>
    <t>ケニア農業畜産研究機構</t>
  </si>
  <si>
    <t>Kenya Agricultural and Livestock Research Organization</t>
  </si>
  <si>
    <t>ムエア支所</t>
  </si>
  <si>
    <t>Mwea Centre</t>
  </si>
  <si>
    <t>23039901-001050</t>
  </si>
  <si>
    <t>ハドロンと光子をプローブに用いた高温度環境下におけるトリプルアルファ反応率の測定</t>
  </si>
  <si>
    <t>Determination of the triple alpha reaction rates in high-temperature environments with hadronic and photonic probes</t>
  </si>
  <si>
    <t>川畑</t>
  </si>
  <si>
    <t>貴裕</t>
  </si>
  <si>
    <t>カワバタ</t>
  </si>
  <si>
    <t>KAWABATA</t>
  </si>
  <si>
    <t>BALABANSKI</t>
  </si>
  <si>
    <t>Dimiter</t>
  </si>
  <si>
    <t>Loukanov</t>
  </si>
  <si>
    <t>極限レーザー核物理研究所</t>
  </si>
  <si>
    <t>Extreme Light Infrastructure - Nuclear Physics</t>
  </si>
  <si>
    <t>ガンマ線実験部門</t>
  </si>
  <si>
    <t>Department of Gamma-Driven Experiments</t>
  </si>
  <si>
    <t>23039901-001051</t>
  </si>
  <si>
    <t>ウクライナ(OP)との共同研究</t>
  </si>
  <si>
    <t>UKR</t>
  </si>
  <si>
    <t>ウクライナ</t>
  </si>
  <si>
    <t>Ukraine</t>
  </si>
  <si>
    <t>クライオ電顕を用いた放線菌アランシアマイシン大量発現株のリボソームの構造機能解析</t>
  </si>
  <si>
    <t>Ribosome engineering of antibiotic-producing Streptomyces bacteria: novel structural and physiological insights</t>
  </si>
  <si>
    <t>OSTASH</t>
  </si>
  <si>
    <t>Bohdan</t>
  </si>
  <si>
    <t>イヴァン・フランコ記念リヴィウ国立大学</t>
  </si>
  <si>
    <t>Ivan Franko National University of Lviv</t>
  </si>
  <si>
    <t>遺伝生物学専攻</t>
  </si>
  <si>
    <t>Department of Genetics and Biotechnology</t>
  </si>
  <si>
    <t>23039901-001109</t>
  </si>
  <si>
    <t>ニュージーランド(OP)との共同研究</t>
  </si>
  <si>
    <t>木本性果樹の接木技術の革新</t>
  </si>
  <si>
    <t>Overcoming Grafting Barriers in Woody Perennials</t>
  </si>
  <si>
    <t>野田口</t>
  </si>
  <si>
    <t>理孝</t>
  </si>
  <si>
    <t>ノタグチ</t>
  </si>
  <si>
    <t>ミチタカ</t>
  </si>
  <si>
    <t>NOTAGUCHI</t>
  </si>
  <si>
    <t>Michitaka</t>
  </si>
  <si>
    <t>生物機能開発利用研究センター</t>
  </si>
  <si>
    <t>Bioscience and Biotechnology Center</t>
  </si>
  <si>
    <t>KALAMORZ</t>
  </si>
  <si>
    <t>Falk</t>
  </si>
  <si>
    <t>ニュージーランド植物食品研究所</t>
  </si>
  <si>
    <t>The New Zealand Institute for Plant and Food Research</t>
  </si>
  <si>
    <t>Canterbury Agriculture &amp; Science Centre</t>
  </si>
  <si>
    <t>主任研究者</t>
  </si>
  <si>
    <t>PI, Scientist</t>
  </si>
  <si>
    <t>23039901-001149</t>
  </si>
  <si>
    <t>非対称ナノアンテナの光学特性と発光制御</t>
  </si>
  <si>
    <t>Exploring Asymmetric nanoantenna for Luminescence Control</t>
  </si>
  <si>
    <t>Gomez Rivas</t>
  </si>
  <si>
    <t>Jaime</t>
  </si>
  <si>
    <t>アイントホーフェン工科大学</t>
  </si>
  <si>
    <t>Technical University of Eindhoven</t>
  </si>
  <si>
    <t>応用物理学科</t>
  </si>
  <si>
    <t>23039901-001171</t>
  </si>
  <si>
    <t>転写制御におけるコヒーシンとトポイソメラーゼの役割の解明</t>
  </si>
  <si>
    <t>Study of the role of cohesin and topoisomerase in transcriptional regulation</t>
  </si>
  <si>
    <t>白髭</t>
  </si>
  <si>
    <t>シラヒゲ</t>
  </si>
  <si>
    <t>SHIRAHIGE</t>
  </si>
  <si>
    <t>定量生命科学研究所</t>
  </si>
  <si>
    <t>Institute for Quantitative Biosciences</t>
  </si>
  <si>
    <t>BARANELLO</t>
  </si>
  <si>
    <t>Laura</t>
  </si>
  <si>
    <t>細胞生物学部門</t>
  </si>
  <si>
    <t>Dept. of Cell and Molecular Biology</t>
  </si>
  <si>
    <t>分子生物学関連</t>
  </si>
  <si>
    <t>23039901-001210</t>
  </si>
  <si>
    <t>神経系への革新的な細胞初期化技術の開発</t>
  </si>
  <si>
    <t>Development of innovative cellular reprogramming technology toward neural lineages</t>
  </si>
  <si>
    <t>林</t>
  </si>
  <si>
    <t>洋平</t>
  </si>
  <si>
    <t>ハヤシ</t>
  </si>
  <si>
    <t>ヨウヘイ</t>
  </si>
  <si>
    <t>HAYASHI</t>
  </si>
  <si>
    <t>Yohei</t>
  </si>
  <si>
    <t>バイオリソース研究センター</t>
  </si>
  <si>
    <t>BioResource Research Center</t>
  </si>
  <si>
    <t>WONG</t>
  </si>
  <si>
    <t>Raymond</t>
  </si>
  <si>
    <t>外科</t>
  </si>
  <si>
    <t>Ophthalmology Eye and Ear Hospital</t>
  </si>
  <si>
    <t>Associate Professor/ Principal Research Fellow</t>
  </si>
  <si>
    <t>発生生物学関連</t>
  </si>
  <si>
    <t>23039901-001253</t>
  </si>
  <si>
    <t>ケニアにおける住民参加型マラリア媒介蚊対策：ディープラーニングによる挑戦</t>
  </si>
  <si>
    <t>Integrated Malaria Vector Management in Kenya: Accelerated by Deep Learning</t>
  </si>
  <si>
    <t>岩下</t>
  </si>
  <si>
    <t>華子</t>
  </si>
  <si>
    <t>イワシタ</t>
  </si>
  <si>
    <t>ハナコ</t>
  </si>
  <si>
    <t>IWASHITA</t>
  </si>
  <si>
    <t>Hanako</t>
  </si>
  <si>
    <t>東京女子医科大学</t>
  </si>
  <si>
    <t>Tokyo Women's Medical University</t>
  </si>
  <si>
    <t>東京女子医大</t>
  </si>
  <si>
    <t>准講師</t>
  </si>
  <si>
    <t>GITAKA</t>
  </si>
  <si>
    <t>Jesse</t>
  </si>
  <si>
    <t>Njihia</t>
  </si>
  <si>
    <t>マウントケニア大学</t>
  </si>
  <si>
    <t>Mount Kenya University</t>
  </si>
  <si>
    <t>看護学科</t>
  </si>
  <si>
    <t>23042011-000001</t>
  </si>
  <si>
    <t>中国(NSFC)とのセミナー</t>
  </si>
  <si>
    <t>セミナー</t>
  </si>
  <si>
    <t>ヒ素による毒性発現における無機ヒ素のメチル化代謝の寄与について</t>
  </si>
  <si>
    <t>Toxicological significance of methylation and sulfurization in the metabolic process of inorganic arsenics</t>
  </si>
  <si>
    <t>Nihon University, School of Pharmacy</t>
  </si>
  <si>
    <t>AN</t>
  </si>
  <si>
    <t>Yan</t>
  </si>
  <si>
    <t>蘇州大学医学部</t>
  </si>
  <si>
    <t>Medical Collage of Soochow University</t>
  </si>
  <si>
    <t>公衆衛生学院、毒性学研究室</t>
  </si>
  <si>
    <t>School of Public Health, Department of Toxicology</t>
  </si>
  <si>
    <t>千葉県　船橋市</t>
  </si>
  <si>
    <t>Funabashi Chiba</t>
  </si>
  <si>
    <t>薬系衛生および生物化学関連</t>
  </si>
  <si>
    <t>23042011-000121</t>
  </si>
  <si>
    <t>複合汚染物質の界面プロセスとその制御に関する日中共同セミナー</t>
  </si>
  <si>
    <t>China-Japan Seminar on Interfacial Processes and Control Measures of Combined Pollutants</t>
  </si>
  <si>
    <t>足立</t>
  </si>
  <si>
    <t>泰久</t>
  </si>
  <si>
    <t>ヤスヒサ</t>
  </si>
  <si>
    <t>Yasuhisa</t>
  </si>
  <si>
    <t>Hongtao</t>
  </si>
  <si>
    <t>同済大学</t>
  </si>
  <si>
    <t>Tongji University</t>
  </si>
  <si>
    <t>UNEP-TONGJI Institute of Environment for Sustainable Development</t>
  </si>
  <si>
    <t>中国（上海）</t>
  </si>
  <si>
    <t>23042011-000141</t>
  </si>
  <si>
    <t>含酸素燃料のクリーン燃焼に関する研究</t>
  </si>
  <si>
    <t>Clean combustion study of oxygenated fuels</t>
  </si>
  <si>
    <t>中村</t>
  </si>
  <si>
    <t>寿</t>
  </si>
  <si>
    <t>ナカムラ</t>
  </si>
  <si>
    <t>ヒサシ</t>
  </si>
  <si>
    <t>NAKAMURA</t>
  </si>
  <si>
    <t>Hisashi</t>
  </si>
  <si>
    <t>TIAN</t>
  </si>
  <si>
    <t>Zhen-Yu</t>
  </si>
  <si>
    <t>工程熱物理研究所</t>
  </si>
  <si>
    <t>Institute of Engineering Thermophysics</t>
  </si>
  <si>
    <t>北京</t>
  </si>
  <si>
    <t>Beijing</t>
  </si>
  <si>
    <t>23042011-000262</t>
  </si>
  <si>
    <t>がん患者に対するQOLを考慮した精神・行動療法および看護介入の検討</t>
  </si>
  <si>
    <t>Psycho-behavioral and nursing interventions for cancer patients based on quality of life</t>
  </si>
  <si>
    <t>裕美</t>
  </si>
  <si>
    <t>大学院医系科学研究科</t>
  </si>
  <si>
    <t>Graduate School of Biomedical and Health Sciences (Health Sciences)</t>
  </si>
  <si>
    <t>Chonghua</t>
  </si>
  <si>
    <t>広東医科大学</t>
  </si>
  <si>
    <t>Guangdong Medical University</t>
  </si>
  <si>
    <t>School of Humanities and Management</t>
  </si>
  <si>
    <t>教授, 学部長</t>
  </si>
  <si>
    <t>Professor, Dean</t>
  </si>
  <si>
    <t>広島</t>
  </si>
  <si>
    <t>Hiroshima</t>
  </si>
  <si>
    <t>基礎看護学関連</t>
  </si>
  <si>
    <t>23042211-000001</t>
  </si>
  <si>
    <t>韓国(NRF)とのセミナー</t>
  </si>
  <si>
    <t>第4回 機能材料科学ワークショップ</t>
  </si>
  <si>
    <t>The 4th Workshop on Functional Materials Science</t>
  </si>
  <si>
    <t>太田</t>
  </si>
  <si>
    <t>裕道</t>
  </si>
  <si>
    <t>オオタ</t>
  </si>
  <si>
    <t>ヒロミチ</t>
  </si>
  <si>
    <t>OHTA</t>
  </si>
  <si>
    <t>Hiromichi</t>
  </si>
  <si>
    <t>JEEN</t>
  </si>
  <si>
    <t>Hyoungjeen</t>
  </si>
  <si>
    <t>釜山</t>
  </si>
  <si>
    <t>Busan</t>
  </si>
  <si>
    <t>23042211-000061</t>
  </si>
  <si>
    <t>持続発展可能な都市・建築デザインのための研究・人材育成セミナー</t>
  </si>
  <si>
    <t>Seminar on research and human resource development for sustainable urban and architectural design</t>
  </si>
  <si>
    <t>尾崎</t>
  </si>
  <si>
    <t>明仁</t>
  </si>
  <si>
    <t>オザキ</t>
  </si>
  <si>
    <t>OZAKI</t>
  </si>
  <si>
    <t>大学院人間環境学研究院</t>
  </si>
  <si>
    <t>Faculty of Human-Environment Studies</t>
  </si>
  <si>
    <t>Haksung</t>
  </si>
  <si>
    <t>忠北大学校</t>
  </si>
  <si>
    <t>Chungbuk National University</t>
  </si>
  <si>
    <t>建築学科</t>
  </si>
  <si>
    <t>Department of Architecture</t>
  </si>
  <si>
    <t>福岡市</t>
  </si>
  <si>
    <t>Fukuoka</t>
  </si>
  <si>
    <t>23042211-000081</t>
  </si>
  <si>
    <t>日本・韓国の長時間労働による健康障害に関する共同研究</t>
  </si>
  <si>
    <t>The impact of long working hours on employees' health- from the lesson and learning to collaborative research between Korea and Japan</t>
  </si>
  <si>
    <t>江口</t>
  </si>
  <si>
    <t>尚</t>
  </si>
  <si>
    <t>エグチ</t>
  </si>
  <si>
    <t>EGUCHI</t>
  </si>
  <si>
    <t>産業医科大学</t>
  </si>
  <si>
    <t>University of Occupational and Environmental Health,Japan</t>
  </si>
  <si>
    <t>産業医大</t>
  </si>
  <si>
    <t>産業生態科学研究所</t>
  </si>
  <si>
    <t>Institute of Industrial Ecological Sciences</t>
  </si>
  <si>
    <t>MYONG</t>
  </si>
  <si>
    <t>Jun-Pyo</t>
  </si>
  <si>
    <t>韓国カソリック大学</t>
  </si>
  <si>
    <t>The Catholic University of Korea</t>
  </si>
  <si>
    <t>College of Medicine</t>
  </si>
  <si>
    <t>北九州市</t>
  </si>
  <si>
    <t>Kitakyushu</t>
  </si>
  <si>
    <t>23042411-000001</t>
  </si>
  <si>
    <t>シンガポール(NUS)とのセミナー</t>
  </si>
  <si>
    <t>日本-シンガポール国際共同セミナー：胃癌の複合がん免疫療法の発展に向けて</t>
  </si>
  <si>
    <t>Japan-Singapore bilateral joint research seminar for the development of combination immunotherapy for gastric cancer</t>
  </si>
  <si>
    <t>浩二</t>
  </si>
  <si>
    <t>コウノ</t>
  </si>
  <si>
    <t>KONO</t>
  </si>
  <si>
    <t>福島県立医科大学</t>
  </si>
  <si>
    <t>Fukushima Medical University</t>
  </si>
  <si>
    <t>福島県医大</t>
  </si>
  <si>
    <t>医学（系）</t>
  </si>
  <si>
    <t>Medicine</t>
  </si>
  <si>
    <t>Professor and Chairman</t>
  </si>
  <si>
    <t>SO</t>
  </si>
  <si>
    <t>Jimmy</t>
  </si>
  <si>
    <t>Bok Yan</t>
  </si>
  <si>
    <t>National University Singapore</t>
  </si>
  <si>
    <t>消化器外科学関連</t>
  </si>
  <si>
    <t>23042611-000021</t>
  </si>
  <si>
    <t>インド(DST)とのセミナー</t>
  </si>
  <si>
    <t>チタン合金の科学と工学 - 実験と計算の両面からの将来展望</t>
  </si>
  <si>
    <t>Science and Engineering of Titanium Alloys - Experimental and Computational Perspectives</t>
  </si>
  <si>
    <t>木口</t>
  </si>
  <si>
    <t>賢紀</t>
  </si>
  <si>
    <t>キグチ</t>
  </si>
  <si>
    <t>KIGUCHI</t>
  </si>
  <si>
    <t>先進マグネシウム国際研究センター</t>
  </si>
  <si>
    <t>Magnesium Research Center</t>
  </si>
  <si>
    <t>SUWAS</t>
  </si>
  <si>
    <t>Satyam</t>
  </si>
  <si>
    <t>インド科学大学院</t>
  </si>
  <si>
    <t>材料工学科</t>
  </si>
  <si>
    <t>Materials Engineering</t>
  </si>
  <si>
    <t>バンガロール</t>
  </si>
  <si>
    <t>Bangalore</t>
  </si>
  <si>
    <t>23042611-000121</t>
  </si>
  <si>
    <t>エネルギーおよび環境分野における分析・応用熱分解のフロンティア</t>
  </si>
  <si>
    <t>Frontiers in Analytical and Applied Pyrolysis for Energy and Environment</t>
  </si>
  <si>
    <t>将吾</t>
  </si>
  <si>
    <t>クマガイ</t>
  </si>
  <si>
    <t>ショウゴ</t>
  </si>
  <si>
    <t>KUMAGAI</t>
  </si>
  <si>
    <t>Shogo</t>
  </si>
  <si>
    <t>VINU</t>
  </si>
  <si>
    <t>Ravikrishnan</t>
  </si>
  <si>
    <t>化学工学科</t>
  </si>
  <si>
    <t>Department of Chemical Engineering</t>
  </si>
  <si>
    <t>チェンナイ</t>
  </si>
  <si>
    <t>Chennai</t>
  </si>
  <si>
    <t>23042631-000021</t>
  </si>
  <si>
    <t>インド(ICSSR)とのセミナー</t>
  </si>
  <si>
    <t>日本とインドとの気候変動対応型のレジリエントな農業技術の発展と共有</t>
  </si>
  <si>
    <t>Climate Smart Farming Resilient Technologies and Practices in Japan and Opportunities for Indian Farmers and Agri-Tech Start-up Entrepreneurs</t>
  </si>
  <si>
    <t>ギータ</t>
  </si>
  <si>
    <t>モハン</t>
  </si>
  <si>
    <t>GEETHA</t>
  </si>
  <si>
    <t>SWAIN</t>
  </si>
  <si>
    <t>Dillip</t>
  </si>
  <si>
    <t>インド工科大学カラプール</t>
  </si>
  <si>
    <t>Indian Institute of Technology Kharagpur</t>
  </si>
  <si>
    <t>農業食品工学研究科</t>
  </si>
  <si>
    <t>Agriculture and Food Engineering Department</t>
  </si>
  <si>
    <t>インド（カラプール）</t>
  </si>
  <si>
    <t>Kharagpur</t>
  </si>
  <si>
    <t>23045621-000041</t>
  </si>
  <si>
    <t>フランス(Inserm)とのセミナー</t>
  </si>
  <si>
    <t>国立保健医学研究所</t>
  </si>
  <si>
    <t>Institut National de la Santé et de la Recherche Médicale</t>
  </si>
  <si>
    <t>Inserm</t>
  </si>
  <si>
    <t>筋疾患治療研究のフォアフロント：基礎研究から前臨床試験まで</t>
  </si>
  <si>
    <t>From basic discovery to preclinical modeling : at the forefront of muscle disease therapies</t>
  </si>
  <si>
    <t>武田</t>
  </si>
  <si>
    <t>伸一</t>
  </si>
  <si>
    <t>タケダ</t>
  </si>
  <si>
    <t>シンイチ</t>
  </si>
  <si>
    <t>TAKEDA</t>
  </si>
  <si>
    <t>Shinichi</t>
  </si>
  <si>
    <t>国立研究開発法人国立精神・神経医療研究センター</t>
  </si>
  <si>
    <t>National Center of Neurology and Psychiatry</t>
  </si>
  <si>
    <t>精神神経セ</t>
  </si>
  <si>
    <t>神経研究所</t>
  </si>
  <si>
    <t>National Institute of Neuroscience</t>
  </si>
  <si>
    <t>名誉所長</t>
  </si>
  <si>
    <t>Emeritus Director</t>
  </si>
  <si>
    <t>RELAIX</t>
  </si>
  <si>
    <t>Univ. Paris-Est Créteil, INSERM, U955 IMRB</t>
  </si>
  <si>
    <t>所長</t>
  </si>
  <si>
    <t>Chantilly</t>
  </si>
  <si>
    <t>23045811-000001</t>
  </si>
  <si>
    <t>ドイツ(DFG)とのセミナー</t>
  </si>
  <si>
    <t>ドイツ研究振興協会</t>
  </si>
  <si>
    <t>German Research Foundation</t>
  </si>
  <si>
    <t>DFG</t>
  </si>
  <si>
    <t>機械学習を用いた森林土壌の侵食、炭素蓄積、細菌の広域的な分布の把握とマッピング</t>
  </si>
  <si>
    <t>Understanding and large-scale mapping of soil erosion, soil carbon accumulation and soil bacterial communities in forest ecosystems using machine learning</t>
  </si>
  <si>
    <t>南光</t>
  </si>
  <si>
    <t>一樹</t>
  </si>
  <si>
    <t>ナンコウ</t>
  </si>
  <si>
    <t>カズキ</t>
  </si>
  <si>
    <t>NANKO</t>
  </si>
  <si>
    <t>Kazuki</t>
  </si>
  <si>
    <t>国立研究開発法人森林研究・整備機構</t>
  </si>
  <si>
    <t>National Research and Development Agency Forestry and Forest Products Research Institute</t>
  </si>
  <si>
    <t>森林研</t>
  </si>
  <si>
    <t>森林総合研究所森林研究部門森林防災研究領域</t>
  </si>
  <si>
    <t>Forest Research and Management Organization</t>
  </si>
  <si>
    <t>SEITZ</t>
  </si>
  <si>
    <t>Steffen</t>
  </si>
  <si>
    <t>テュービンゲン大学</t>
  </si>
  <si>
    <t>University of Tuebingen</t>
  </si>
  <si>
    <t>Department of Geoscience</t>
  </si>
  <si>
    <t>テュービンゲン</t>
  </si>
  <si>
    <t>Tuebingen</t>
  </si>
  <si>
    <t>23045811-000061</t>
  </si>
  <si>
    <t>水素貯蔵用複合圧力容器の非破壊検査とヘルスモニタリングに関する国際セミナー</t>
  </si>
  <si>
    <t>International Seminar on Nondestructive Inspection and Health Monitoring of Composite Pressure Vessels for Hydrogen Storage</t>
  </si>
  <si>
    <t>水谷</t>
  </si>
  <si>
    <t>義弘</t>
  </si>
  <si>
    <t>ミズタニ</t>
  </si>
  <si>
    <t>MIZUTANI</t>
  </si>
  <si>
    <t>工学院・機械系</t>
  </si>
  <si>
    <t>SINAPIUS</t>
  </si>
  <si>
    <t>Michael</t>
  </si>
  <si>
    <t>ブラウンシュヴァイク工科大学</t>
  </si>
  <si>
    <t>Technical University of Braunschweig</t>
  </si>
  <si>
    <t>メカニクス・アダプトロニクス研究所</t>
  </si>
  <si>
    <t>Institute of Mechanics and Adaptronics</t>
  </si>
  <si>
    <t>ブラウンシュヴァイク</t>
  </si>
  <si>
    <t>Braunschweig</t>
  </si>
  <si>
    <t>23045811-000081</t>
  </si>
  <si>
    <t>減農薬に資する昆虫ウイルス研究の最前線と次世代研究者の育成</t>
  </si>
  <si>
    <t>Frontiers of insect virus Research Contributing to Pesticide Reduction and Training the Next Generation of Researchers</t>
  </si>
  <si>
    <t>仲井</t>
  </si>
  <si>
    <t>まどか</t>
  </si>
  <si>
    <t>ナカイ</t>
  </si>
  <si>
    <t>マドカ</t>
  </si>
  <si>
    <t>NAKAI</t>
  </si>
  <si>
    <t>Madoka</t>
  </si>
  <si>
    <t>WENNMANN</t>
  </si>
  <si>
    <t>Joerg</t>
  </si>
  <si>
    <t>ユリウスカーン研究所</t>
  </si>
  <si>
    <t>Julius Kuhn Institute (JKI)</t>
  </si>
  <si>
    <t>生物的防除研究所</t>
  </si>
  <si>
    <t>Institute for Biological Control</t>
  </si>
  <si>
    <t>東京</t>
  </si>
  <si>
    <t>23045811-000101</t>
  </si>
  <si>
    <t>子から親への文化伝達：健康心理学と文化進化論の接合による新たな文化伝達の探求</t>
  </si>
  <si>
    <t>Can children transmit healthy and sustainable eating preferences to their parents? Joining health psychology and cultural evolutionary theory to explore new avenues in cultural transmission</t>
  </si>
  <si>
    <t>竹澤</t>
  </si>
  <si>
    <t>正哲</t>
  </si>
  <si>
    <t>タケザワ</t>
  </si>
  <si>
    <t>マサノリ</t>
  </si>
  <si>
    <t>TAKEZAWA</t>
  </si>
  <si>
    <t>Masanori</t>
  </si>
  <si>
    <t>文学研究院</t>
  </si>
  <si>
    <t>Faculty of Humanities and Human Sciences</t>
  </si>
  <si>
    <t>MATA</t>
  </si>
  <si>
    <t>Jutta</t>
  </si>
  <si>
    <t>マンハイム大学</t>
  </si>
  <si>
    <t>University of Manheim</t>
  </si>
  <si>
    <t>マンハイムデータサイエンスセンター／社会科学部</t>
  </si>
  <si>
    <t>Manheim Center for Data Science, Department of Social Sciences</t>
  </si>
  <si>
    <t>センター長 / 教授</t>
  </si>
  <si>
    <t>Director, Professor</t>
  </si>
  <si>
    <t>マンハイム</t>
  </si>
  <si>
    <t>Mannheim</t>
  </si>
  <si>
    <t>23045811-000121</t>
  </si>
  <si>
    <t>人々を繋ぐ「デジタルメディアを介したソーシャルタッチ」を総合知で探求する</t>
  </si>
  <si>
    <t>Mediated Social Touch: Interdisciplinary Exploration of Digital Touch to Connect Humans</t>
  </si>
  <si>
    <t>南澤</t>
  </si>
  <si>
    <t>孝太</t>
  </si>
  <si>
    <t>ミナミザワ</t>
  </si>
  <si>
    <t>コウタ</t>
  </si>
  <si>
    <t>MINAMIZAWA</t>
  </si>
  <si>
    <t>Kouta</t>
  </si>
  <si>
    <t>メディアデザイン研究科</t>
  </si>
  <si>
    <t>Graduate School of Media Design</t>
  </si>
  <si>
    <t>Sakura</t>
  </si>
  <si>
    <t>アーヘン工科大学</t>
  </si>
  <si>
    <t>RWTH Aachen University</t>
  </si>
  <si>
    <t>Junior Professor</t>
  </si>
  <si>
    <t>東京、箱根</t>
  </si>
  <si>
    <t>TOKYO, HAKONE</t>
  </si>
  <si>
    <t>23046411-000041</t>
  </si>
  <si>
    <t>オランダ(NWO)とのセミナー</t>
  </si>
  <si>
    <t>オランダ科学研究機構</t>
  </si>
  <si>
    <t>Netherlands Organisation for Scientific Research</t>
  </si>
  <si>
    <t>NWO</t>
  </si>
  <si>
    <t>超音波応答性粒子アンチバブルによるドラッグデリバリー　～脳から膀胱まで～</t>
  </si>
  <si>
    <t>Ultrasound triggered drug delivery using drug-loaded antibubbles as a versatile method applicable from brain to bladder</t>
  </si>
  <si>
    <t>佐々木</t>
  </si>
  <si>
    <t>東</t>
  </si>
  <si>
    <t>ササキ</t>
  </si>
  <si>
    <t>ノボル</t>
  </si>
  <si>
    <t>Noboru</t>
  </si>
  <si>
    <t>大学院獣医学研究院</t>
  </si>
  <si>
    <t>RIES</t>
  </si>
  <si>
    <t>Mario</t>
  </si>
  <si>
    <t>ユトレヒト大学病院</t>
  </si>
  <si>
    <t>University Medical Center Utrecht</t>
  </si>
  <si>
    <t>札幌</t>
  </si>
  <si>
    <t>Sapporo</t>
  </si>
  <si>
    <t>23046411-000084</t>
  </si>
  <si>
    <t>学習制御のための研究ネットワーク：次世代超高精度位置決めへの展開</t>
  </si>
  <si>
    <t>Research Network on Learning in Machines: high-performance sub-nanoscale production</t>
  </si>
  <si>
    <t>大西</t>
  </si>
  <si>
    <t>亘</t>
  </si>
  <si>
    <t>オオニシ</t>
  </si>
  <si>
    <t>ワタル</t>
  </si>
  <si>
    <t>OHNISHI</t>
  </si>
  <si>
    <t>Wataru</t>
  </si>
  <si>
    <t>OOMEN</t>
  </si>
  <si>
    <t>Tom</t>
  </si>
  <si>
    <t>Eindhoven University of Technology</t>
  </si>
  <si>
    <t>Full professor</t>
  </si>
  <si>
    <t>東京都</t>
  </si>
  <si>
    <t>Tokyo</t>
  </si>
  <si>
    <t>制御およびシステム工学関連</t>
  </si>
  <si>
    <t>23046411-000101</t>
  </si>
  <si>
    <t>将来の宇宙・地上計画のためのマイクロカロリメータシステムの日蘭共同開発検討会</t>
  </si>
  <si>
    <t>Japan-the Netherlands exchange meeting for joint development of microcalorimeter system for future space/ground missions</t>
  </si>
  <si>
    <t>浩介</t>
  </si>
  <si>
    <t>DEN HERDER</t>
  </si>
  <si>
    <t>Jan-Willem</t>
  </si>
  <si>
    <t>オランダ宇宙研究所</t>
  </si>
  <si>
    <t>Netherland Institute for Space Research</t>
  </si>
  <si>
    <t>天文物理</t>
  </si>
  <si>
    <t>Astrophysics Division</t>
  </si>
  <si>
    <t>茨城県つくば市</t>
  </si>
  <si>
    <t>23046611-000001</t>
  </si>
  <si>
    <t>ポーランド(PAN)とのセミナー</t>
  </si>
  <si>
    <t>生殖生理学の現状と将来: 研究協力体制の強化と新たな研究戦略の構築</t>
  </si>
  <si>
    <t>Cutting-edge Reproductive Physiology: Bridges to the Future of Research and Cooperation</t>
  </si>
  <si>
    <t>澤井</t>
  </si>
  <si>
    <t>サワイ</t>
  </si>
  <si>
    <t>SAWAI</t>
  </si>
  <si>
    <t>SKARZYNSKI</t>
  </si>
  <si>
    <t>Dariusz</t>
  </si>
  <si>
    <t>Jan</t>
  </si>
  <si>
    <t>家畜繁殖食物研究所</t>
  </si>
  <si>
    <t>Institute of Animal Reproduction and Food Research</t>
  </si>
  <si>
    <t>岩手県盛岡市</t>
  </si>
  <si>
    <t>Morioka, Iwate</t>
  </si>
  <si>
    <t>23049611-000001</t>
  </si>
  <si>
    <t>エジプト(STDF)とのセミナー</t>
  </si>
  <si>
    <t>第1回エジプト－日本 MEMS実践教育ワークショップ　</t>
  </si>
  <si>
    <t>First Egypt-Japan Workshop on Micro Electromechanical Systems-MEMS Practical Education</t>
  </si>
  <si>
    <t>田畑</t>
  </si>
  <si>
    <t>タバタ</t>
  </si>
  <si>
    <t>TABATA</t>
  </si>
  <si>
    <t>京都先端科学大学</t>
  </si>
  <si>
    <t>Kyoto University of Advanced Science</t>
  </si>
  <si>
    <t>KUAS</t>
  </si>
  <si>
    <t>FATH EL-BAB</t>
  </si>
  <si>
    <t>Mohamed Rashad</t>
  </si>
  <si>
    <t>日本エジプト科学技術大学</t>
  </si>
  <si>
    <t>創造理工学類</t>
  </si>
  <si>
    <t>School of Innovative Design Engineering</t>
  </si>
  <si>
    <t>アレキサンドリア県ニュー・ボルグ・エル・アラブ市</t>
  </si>
  <si>
    <t>Borg El Arab</t>
  </si>
  <si>
    <t>23049611-000101</t>
  </si>
  <si>
    <t>第4回メカトロニクス・ロボティクスの実践的教育に関するワークショップ</t>
  </si>
  <si>
    <t>Fourth Egypt-Japan Workshop on Practical Education for Mechatronics and Robotics</t>
  </si>
  <si>
    <t>菅野</t>
  </si>
  <si>
    <t>重樹</t>
  </si>
  <si>
    <t>スガノ</t>
  </si>
  <si>
    <t>シゲキ</t>
  </si>
  <si>
    <t>SUGANO</t>
  </si>
  <si>
    <t>Shigeki</t>
  </si>
  <si>
    <t>MAHMOUD</t>
  </si>
  <si>
    <t>El-Samanty</t>
  </si>
  <si>
    <t>Department of Mechatronics and Robotics</t>
  </si>
  <si>
    <t>アレクサンドリア</t>
  </si>
  <si>
    <t>Alexandria</t>
  </si>
  <si>
    <t>ロボティクスおよび知能機械システム関連</t>
  </si>
  <si>
    <t>23049901-000001</t>
  </si>
  <si>
    <t>チリ(OP)とのセミナー</t>
  </si>
  <si>
    <t>海岸都市における極端な暑さに対する適応策</t>
  </si>
  <si>
    <t>Adaptation measures for extreme heat in coastal cities</t>
  </si>
  <si>
    <t>竹林</t>
  </si>
  <si>
    <t>タケバヤシ</t>
  </si>
  <si>
    <t>デヒキ</t>
  </si>
  <si>
    <t>TAKEBAYASHI</t>
  </si>
  <si>
    <t>PALME</t>
  </si>
  <si>
    <t>Massimo</t>
  </si>
  <si>
    <t>テクニカ・フェデリコ・サンタ・マリア大学</t>
  </si>
  <si>
    <t>Federico Santa Maria Technical University</t>
  </si>
  <si>
    <t>Valparaiso</t>
  </si>
  <si>
    <t>23049901-000021</t>
  </si>
  <si>
    <t>フランス(OP)とのセミナー</t>
  </si>
  <si>
    <t>エネルギーハーべステイング材料の分子レベル解明と高性能設計に関する日仏セミナー</t>
  </si>
  <si>
    <t>Japan-France workshop on the molecular-scale understanding and high-performance design of energy harvesting materials</t>
  </si>
  <si>
    <t>尾上</t>
  </si>
  <si>
    <t>順</t>
  </si>
  <si>
    <t>オノエ</t>
  </si>
  <si>
    <t>ONOE</t>
  </si>
  <si>
    <t>Graduate school of engineering</t>
  </si>
  <si>
    <t>JEAN-PIERRE</t>
  </si>
  <si>
    <t>Bucher</t>
  </si>
  <si>
    <t>ストラスブール大学</t>
  </si>
  <si>
    <t>University of Strasbourg</t>
  </si>
  <si>
    <t>ストラスブール</t>
  </si>
  <si>
    <t>Strasbourg</t>
  </si>
  <si>
    <t>23049901-000121</t>
  </si>
  <si>
    <t>米国(OP)とのセミナー</t>
  </si>
  <si>
    <t>第10回ナノスケール輸送現象に関する日米合同セミナー</t>
  </si>
  <si>
    <t>The 10th US-Japan Joint Seminar on Nanoscale Transport Phenomena</t>
  </si>
  <si>
    <t>AUSTIN</t>
  </si>
  <si>
    <t>Minnich</t>
  </si>
  <si>
    <t>カリフォルニア工科大学</t>
  </si>
  <si>
    <t>California Institute of Technology</t>
  </si>
  <si>
    <t>機械工学専攻</t>
  </si>
  <si>
    <t>サンディエゴ</t>
  </si>
  <si>
    <t>San Diego</t>
  </si>
  <si>
    <t>23049901-000142</t>
  </si>
  <si>
    <t>スイス(OP)とのセミナー</t>
  </si>
  <si>
    <t>量子物質の理論の進歩 TTQM2023</t>
  </si>
  <si>
    <t>Trends in the Theory of Quantum Materials (TTQM) 2023</t>
  </si>
  <si>
    <t>押川</t>
  </si>
  <si>
    <t>オシカワ</t>
  </si>
  <si>
    <t>OSHIKAWA</t>
  </si>
  <si>
    <t>Institute for Solid State Physics</t>
  </si>
  <si>
    <t>SIGRIST</t>
  </si>
  <si>
    <t>Manfred</t>
  </si>
  <si>
    <t>スイス連邦工科大学チューリッヒ校</t>
  </si>
  <si>
    <t>ETH Zurich</t>
  </si>
  <si>
    <t>千葉県柏市</t>
  </si>
  <si>
    <t>23049911-000041</t>
  </si>
  <si>
    <t>バイオエアロゾル共同研究体制確立のための日本・チリ多機関連携セミナー</t>
  </si>
  <si>
    <t>Japan-Chile Multi-Institutional Seminar for Establishing Bioaerosol Research Network</t>
  </si>
  <si>
    <t>丸山</t>
  </si>
  <si>
    <t>マルヤマ</t>
  </si>
  <si>
    <t>MARUYAMA</t>
  </si>
  <si>
    <t>The IDEC Institute</t>
  </si>
  <si>
    <t>JORQUERA</t>
  </si>
  <si>
    <t>Milko</t>
  </si>
  <si>
    <t>Alberto</t>
  </si>
  <si>
    <t>ラフロンテラ大学</t>
  </si>
  <si>
    <t>Universidad de La Frontera</t>
  </si>
  <si>
    <t>科学技術生物資源研究所</t>
  </si>
  <si>
    <t>Scientific and Technological Bioresource Nucleus</t>
  </si>
  <si>
    <t>テムコ</t>
  </si>
  <si>
    <t>Temuco</t>
  </si>
  <si>
    <t>N/A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</si>
</sst>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quot;▲ &quot;#,##0"/>
  </numFmts>
  <fonts count="18"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Ｐ明朝"/>
      <family val="1"/>
      <charset val="128"/>
    </font>
    <font>
      <sz val="10"/>
      <color theme="0" tint="-0.34998626667073579"/>
      <name val="ＭＳ Ｐ明朝"/>
      <family val="1"/>
      <charset val="128"/>
    </font>
    <font>
      <sz val="12"/>
      <color indexed="8"/>
      <name val="ＭＳ Ｐ明朝"/>
      <family val="1"/>
      <charset val="128"/>
    </font>
    <font>
      <sz val="12"/>
      <name val="ＭＳ Ｐ明朝"/>
      <family val="1"/>
      <charset val="128"/>
    </font>
    <font>
      <sz val="16"/>
      <color rgb="FFFF0000"/>
      <name val="ＭＳ Ｐ明朝"/>
      <family val="1"/>
      <charset val="128"/>
    </font>
    <font>
      <b/>
      <sz val="18"/>
      <color theme="1"/>
      <name val="ＭＳ Ｐ明朝"/>
      <family val="1"/>
      <charset val="128"/>
    </font>
    <font>
      <b/>
      <sz val="10"/>
      <color rgb="FFC00000"/>
      <name val="ＭＳ Ｐゴシック"/>
      <family val="3"/>
      <charset val="128"/>
    </font>
    <font>
      <sz val="10"/>
      <color theme="1"/>
      <name val="ＭＳ Ｐゴシック"/>
      <family val="3"/>
      <charset val="128"/>
    </font>
    <font>
      <b/>
      <sz val="11"/>
      <color rgb="FFC00000"/>
      <name val="ＭＳ Ｐゴシック"/>
      <family val="3"/>
      <charset val="128"/>
    </font>
    <font>
      <u/>
      <sz val="10"/>
      <color theme="1"/>
      <name val="ＭＳ Ｐゴシック"/>
      <family val="3"/>
      <charset val="128"/>
    </font>
    <font>
      <sz val="11"/>
      <color rgb="FFFF0000"/>
      <name val="ＭＳ Ｐ明朝"/>
      <family val="1"/>
      <charset val="128"/>
    </font>
    <font>
      <b/>
      <sz val="12"/>
      <name val="ＭＳ Ｐ明朝"/>
      <family val="1"/>
      <charset val="128"/>
    </font>
  </fonts>
  <fills count="3">
    <fill>
      <patternFill patternType="none"/>
    </fill>
    <fill>
      <patternFill patternType="gray125"/>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auto="1"/>
      </left>
      <right/>
      <top/>
      <bottom/>
      <diagonal/>
    </border>
    <border>
      <left/>
      <right style="thick">
        <color auto="1"/>
      </right>
      <top/>
      <bottom/>
      <diagonal/>
    </border>
    <border>
      <left style="thin">
        <color indexed="64"/>
      </left>
      <right style="thin">
        <color indexed="64"/>
      </right>
      <top style="double">
        <color indexed="64"/>
      </top>
      <bottom style="thin">
        <color indexed="64"/>
      </bottom>
      <diagonal/>
    </border>
    <border>
      <left/>
      <right/>
      <top style="thin">
        <color indexed="64"/>
      </top>
      <bottom/>
      <diagonal/>
    </border>
  </borders>
  <cellStyleXfs count="1">
    <xf numFmtId="0" fontId="0" fillId="0" borderId="0"/>
  </cellStyleXfs>
  <cellXfs count="68">
    <xf numFmtId="0" fontId="0" fillId="0" borderId="0" xfId="0"/>
    <xf numFmtId="0" fontId="8" fillId="0" borderId="2" xfId="0" applyFont="1" applyFill="1" applyBorder="1" applyAlignment="1" applyProtection="1">
      <alignment horizontal="center" vertical="center"/>
    </xf>
    <xf numFmtId="178" fontId="4" fillId="0" borderId="1" xfId="0" applyNumberFormat="1" applyFont="1" applyFill="1" applyBorder="1" applyAlignment="1" applyProtection="1">
      <alignment vertical="center"/>
      <protection locked="0"/>
    </xf>
    <xf numFmtId="176" fontId="4" fillId="0" borderId="1" xfId="0" applyNumberFormat="1" applyFont="1" applyFill="1" applyBorder="1" applyAlignment="1" applyProtection="1">
      <alignment vertical="center"/>
      <protection locked="0"/>
    </xf>
    <xf numFmtId="0" fontId="8" fillId="0" borderId="5" xfId="0" applyFont="1" applyFill="1" applyBorder="1" applyAlignment="1" applyProtection="1">
      <alignment horizontal="center" vertical="center" wrapText="1"/>
    </xf>
    <xf numFmtId="178" fontId="4" fillId="2" borderId="5" xfId="0" applyNumberFormat="1" applyFont="1" applyFill="1" applyBorder="1" applyAlignment="1" applyProtection="1">
      <alignment vertical="center"/>
    </xf>
    <xf numFmtId="178" fontId="9" fillId="2" borderId="1" xfId="0" applyNumberFormat="1" applyFont="1" applyFill="1" applyBorder="1" applyAlignment="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horizontal="right" vertical="center"/>
    </xf>
    <xf numFmtId="0" fontId="3" fillId="0" borderId="4"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6" fillId="0" borderId="4" xfId="0" applyFont="1" applyFill="1" applyBorder="1" applyAlignment="1" applyProtection="1">
      <alignment vertical="center" wrapText="1"/>
    </xf>
    <xf numFmtId="0" fontId="13" fillId="0" borderId="3" xfId="0" applyFont="1" applyFill="1" applyBorder="1" applyAlignment="1" applyProtection="1">
      <alignment vertical="center"/>
    </xf>
    <xf numFmtId="0" fontId="3" fillId="0" borderId="0" xfId="0" applyFont="1" applyFill="1" applyAlignment="1" applyProtection="1">
      <alignment vertical="center" wrapText="1"/>
    </xf>
    <xf numFmtId="0" fontId="3" fillId="0" borderId="4" xfId="0" applyFont="1" applyFill="1" applyBorder="1" applyAlignment="1" applyProtection="1">
      <alignment vertical="center" wrapText="1"/>
    </xf>
    <xf numFmtId="0" fontId="13" fillId="0" borderId="3" xfId="0" applyFont="1" applyFill="1" applyBorder="1" applyAlignment="1" applyProtection="1">
      <alignment vertical="top" wrapText="1"/>
    </xf>
    <xf numFmtId="0" fontId="13" fillId="0" borderId="0" xfId="0" applyFont="1" applyFill="1" applyBorder="1" applyAlignment="1" applyProtection="1">
      <alignment vertical="top" wrapText="1"/>
    </xf>
    <xf numFmtId="0" fontId="0" fillId="0" borderId="0" xfId="0" applyFill="1" applyAlignment="1" applyProtection="1"/>
    <xf numFmtId="0" fontId="4" fillId="0" borderId="0" xfId="0" applyFont="1" applyFill="1" applyAlignment="1" applyProtection="1">
      <alignment vertical="center"/>
    </xf>
    <xf numFmtId="0" fontId="9" fillId="0" borderId="0" xfId="0" applyFont="1" applyFill="1" applyAlignment="1" applyProtection="1">
      <alignment vertical="center"/>
    </xf>
    <xf numFmtId="0" fontId="13" fillId="0" borderId="3"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0" fillId="0" borderId="0" xfId="0" applyFill="1" applyAlignment="1" applyProtection="1">
      <alignment vertical="center"/>
    </xf>
    <xf numFmtId="0" fontId="4" fillId="0" borderId="0" xfId="0" applyFont="1" applyFill="1" applyAlignment="1" applyProtection="1">
      <alignment horizontal="distributed"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right" vertical="center"/>
    </xf>
    <xf numFmtId="0" fontId="13" fillId="0" borderId="3"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0" xfId="0" applyFont="1" applyFill="1" applyAlignment="1" applyProtection="1">
      <alignment horizontal="left" vertical="top" wrapText="1"/>
    </xf>
    <xf numFmtId="0" fontId="5" fillId="0" borderId="0" xfId="0" applyFont="1" applyFill="1" applyAlignment="1" applyProtection="1">
      <alignment vertical="center" wrapText="1"/>
    </xf>
    <xf numFmtId="0" fontId="4" fillId="0" borderId="0" xfId="0" applyFont="1" applyFill="1" applyAlignment="1" applyProtection="1">
      <alignment horizontal="left"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8" fillId="0" borderId="1" xfId="0" applyFont="1" applyFill="1" applyBorder="1" applyAlignment="1" applyProtection="1">
      <alignment vertical="center" wrapText="1"/>
    </xf>
    <xf numFmtId="0" fontId="10" fillId="0" borderId="4" xfId="0" applyFont="1" applyFill="1" applyBorder="1" applyAlignment="1" applyProtection="1">
      <alignment horizontal="left" vertical="center"/>
    </xf>
    <xf numFmtId="176" fontId="17" fillId="0" borderId="5" xfId="0" applyNumberFormat="1" applyFont="1" applyFill="1" applyBorder="1" applyAlignment="1" applyProtection="1">
      <alignment horizontal="center" vertical="center" wrapText="1"/>
    </xf>
    <xf numFmtId="176" fontId="9" fillId="0" borderId="1" xfId="0" applyNumberFormat="1" applyFont="1" applyFill="1" applyBorder="1" applyAlignment="1" applyProtection="1">
      <alignment vertical="center" wrapText="1"/>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shrinkToFit="1"/>
    </xf>
    <xf numFmtId="0" fontId="4" fillId="0" borderId="0" xfId="0" applyFont="1" applyFill="1" applyAlignment="1" applyProtection="1">
      <alignment horizontal="distributed" vertical="center"/>
    </xf>
    <xf numFmtId="0" fontId="4" fillId="0" borderId="0" xfId="0" applyFont="1" applyFill="1" applyAlignment="1" applyProtection="1">
      <alignment horizontal="left" vertical="center"/>
    </xf>
    <xf numFmtId="0" fontId="1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0" fillId="0" borderId="0" xfId="0" applyFill="1" applyAlignment="1" applyProtection="1">
      <alignment vertical="center"/>
    </xf>
    <xf numFmtId="0" fontId="13" fillId="0" borderId="0" xfId="0" applyFont="1" applyFill="1" applyAlignment="1" applyProtection="1">
      <alignment horizontal="left" vertical="top" wrapText="1"/>
    </xf>
    <xf numFmtId="0" fontId="0" fillId="0" borderId="0" xfId="0" applyFill="1" applyAlignment="1" applyProtection="1">
      <alignment wrapText="1"/>
    </xf>
    <xf numFmtId="0" fontId="4" fillId="0" borderId="0" xfId="0" applyFont="1" applyFill="1" applyAlignment="1" applyProtection="1">
      <alignment horizontal="distributed" vertical="top"/>
    </xf>
    <xf numFmtId="0" fontId="4" fillId="0" borderId="0" xfId="0" applyFont="1" applyFill="1" applyBorder="1" applyAlignment="1" applyProtection="1">
      <alignment horizontal="left" vertical="top" wrapText="1"/>
    </xf>
    <xf numFmtId="0" fontId="14" fillId="0" borderId="3"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1" fillId="0" borderId="0" xfId="0" applyFont="1" applyFill="1" applyAlignment="1" applyProtection="1">
      <alignment horizontal="center" vertical="center" wrapText="1"/>
    </xf>
    <xf numFmtId="177" fontId="4" fillId="0" borderId="0" xfId="0" applyNumberFormat="1" applyFont="1" applyFill="1" applyAlignment="1" applyProtection="1">
      <alignment horizontal="right" vertical="center" wrapText="1"/>
      <protection locked="0"/>
    </xf>
    <xf numFmtId="0" fontId="13" fillId="0" borderId="3"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4" fillId="0" borderId="0" xfId="0" applyFont="1" applyFill="1" applyAlignment="1" applyProtection="1">
      <alignment horizontal="distributed" vertical="center" shrinkToFit="1"/>
    </xf>
    <xf numFmtId="0" fontId="16" fillId="0" borderId="6"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4" fillId="0" borderId="0" xfId="0" applyFont="1" applyFill="1" applyAlignment="1" applyProtection="1">
      <alignment horizontal="right" vertical="center"/>
    </xf>
    <xf numFmtId="0" fontId="4" fillId="0" borderId="0"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left" vertical="center"/>
      <protection locked="0"/>
    </xf>
    <xf numFmtId="0" fontId="7" fillId="0" borderId="0" xfId="0" applyFont="1" applyFill="1" applyAlignment="1" applyProtection="1">
      <alignment horizontal="center" vertical="center"/>
    </xf>
  </cellXfs>
  <cellStyles count="1">
    <cellStyle name="標準" xfId="0" builtinId="0"/>
  </cellStyles>
  <dxfs count="3">
    <dxf>
      <fill>
        <patternFill>
          <bgColor theme="5" tint="0.59996337778862885"/>
        </patternFill>
      </fill>
    </dxf>
    <dxf>
      <fill>
        <patternFill>
          <bgColor rgb="FFFFFFCC"/>
        </patternFill>
      </fill>
    </dxf>
    <dxf>
      <fill>
        <patternFill>
          <bgColor theme="5" tint="0.59996337778862885"/>
        </patternFill>
      </fill>
    </dxf>
  </dxfs>
  <tableStyles count="0" defaultTableStyle="TableStyleMedium2" defaultPivotStyle="PivotStyleMedium9"/>
  <colors>
    <mruColors>
      <color rgb="FFFFFFCC"/>
      <color rgb="FFCCFF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2"/>
  <sheetViews>
    <sheetView tabSelected="1" zoomScale="90" zoomScaleNormal="90" zoomScaleSheetLayoutView="90" workbookViewId="0">
      <pane ySplit="5" topLeftCell="A6" activePane="bottomLeft" state="frozen"/>
      <selection pane="bottomLeft" activeCell="E7" sqref="E7:F7"/>
    </sheetView>
  </sheetViews>
  <sheetFormatPr defaultColWidth="9" defaultRowHeight="13" x14ac:dyDescent="0.2"/>
  <cols>
    <col min="1" max="1" width="16.453125" style="7" customWidth="1"/>
    <col min="2" max="6" width="17.6328125" style="7" customWidth="1"/>
    <col min="7" max="7" width="5.7265625" style="7" customWidth="1"/>
    <col min="8" max="8" width="1.453125" style="7" customWidth="1"/>
    <col min="9" max="14" width="9" style="11"/>
    <col min="15" max="15" width="9" style="11" customWidth="1"/>
    <col min="16" max="16384" width="9" style="7"/>
  </cols>
  <sheetData>
    <row r="1" spans="1:16" ht="14" x14ac:dyDescent="0.2">
      <c r="G1" s="8" t="s">
        <v>9</v>
      </c>
      <c r="H1" s="9"/>
      <c r="I1" s="51" t="s">
        <v>12</v>
      </c>
      <c r="J1" s="52"/>
      <c r="K1" s="52"/>
      <c r="L1" s="52"/>
      <c r="M1" s="52"/>
      <c r="N1" s="10"/>
    </row>
    <row r="2" spans="1:16" ht="14" customHeight="1" x14ac:dyDescent="0.2">
      <c r="G2" s="8"/>
      <c r="H2" s="9"/>
      <c r="I2" s="55" t="s">
        <v>37</v>
      </c>
      <c r="J2" s="56"/>
      <c r="K2" s="56"/>
      <c r="L2" s="56"/>
      <c r="M2" s="56"/>
      <c r="N2" s="56"/>
      <c r="O2" s="56"/>
      <c r="P2" s="56"/>
    </row>
    <row r="3" spans="1:16" ht="15.65" customHeight="1" x14ac:dyDescent="0.2">
      <c r="A3" s="53" t="s">
        <v>29</v>
      </c>
      <c r="B3" s="53"/>
      <c r="C3" s="53"/>
      <c r="D3" s="53"/>
      <c r="E3" s="53"/>
      <c r="F3" s="53"/>
      <c r="G3" s="53"/>
      <c r="H3" s="12"/>
      <c r="I3" s="55"/>
      <c r="J3" s="56"/>
      <c r="K3" s="56"/>
      <c r="L3" s="56"/>
      <c r="M3" s="56"/>
      <c r="N3" s="56"/>
      <c r="O3" s="56"/>
      <c r="P3" s="56"/>
    </row>
    <row r="4" spans="1:16" ht="15.65" customHeight="1" x14ac:dyDescent="0.2">
      <c r="A4" s="53"/>
      <c r="B4" s="53"/>
      <c r="C4" s="53"/>
      <c r="D4" s="53"/>
      <c r="E4" s="53"/>
      <c r="F4" s="53"/>
      <c r="G4" s="53"/>
      <c r="H4" s="12"/>
      <c r="I4" s="55"/>
      <c r="J4" s="56"/>
      <c r="K4" s="56"/>
      <c r="L4" s="56"/>
      <c r="M4" s="56"/>
      <c r="N4" s="56"/>
      <c r="O4" s="56"/>
      <c r="P4" s="56"/>
    </row>
    <row r="5" spans="1:16" ht="15.65" customHeight="1" x14ac:dyDescent="0.2">
      <c r="A5" s="53"/>
      <c r="B5" s="53"/>
      <c r="C5" s="53"/>
      <c r="D5" s="53"/>
      <c r="E5" s="53"/>
      <c r="F5" s="53"/>
      <c r="G5" s="53"/>
      <c r="H5" s="12"/>
      <c r="I5" s="13"/>
    </row>
    <row r="6" spans="1:16" ht="16" customHeight="1" x14ac:dyDescent="0.2">
      <c r="B6" s="14"/>
      <c r="C6" s="14"/>
      <c r="D6" s="14"/>
      <c r="E6" s="14"/>
      <c r="H6" s="15"/>
      <c r="I6" s="16"/>
      <c r="J6" s="17"/>
      <c r="K6" s="17"/>
      <c r="L6" s="17"/>
      <c r="M6" s="17"/>
      <c r="N6" s="17"/>
      <c r="O6" s="17"/>
      <c r="P6" s="18"/>
    </row>
    <row r="7" spans="1:16" ht="16" customHeight="1" x14ac:dyDescent="0.2">
      <c r="E7" s="54"/>
      <c r="F7" s="54"/>
      <c r="H7" s="9"/>
      <c r="I7" s="62" t="s">
        <v>13</v>
      </c>
      <c r="J7" s="63"/>
      <c r="K7" s="63"/>
      <c r="L7" s="63"/>
      <c r="M7" s="63"/>
      <c r="N7" s="63"/>
      <c r="O7" s="63"/>
      <c r="P7" s="63"/>
    </row>
    <row r="8" spans="1:16" ht="16" customHeight="1" x14ac:dyDescent="0.2">
      <c r="H8" s="9"/>
      <c r="I8" s="16"/>
      <c r="J8" s="17"/>
      <c r="K8" s="17"/>
      <c r="L8" s="17"/>
      <c r="M8" s="17"/>
      <c r="N8" s="17"/>
      <c r="O8" s="17"/>
      <c r="P8" s="18"/>
    </row>
    <row r="9" spans="1:16" ht="16" customHeight="1" x14ac:dyDescent="0.2">
      <c r="A9" s="19" t="s">
        <v>0</v>
      </c>
      <c r="B9" s="19"/>
      <c r="C9" s="19"/>
      <c r="D9" s="19"/>
      <c r="E9" s="19"/>
      <c r="F9" s="19"/>
      <c r="G9" s="19"/>
      <c r="H9" s="9"/>
      <c r="I9" s="13"/>
    </row>
    <row r="10" spans="1:16" ht="16" customHeight="1" x14ac:dyDescent="0.2">
      <c r="A10" s="19"/>
      <c r="B10" s="19"/>
      <c r="C10" s="19"/>
      <c r="D10" s="7" t="s">
        <v>17</v>
      </c>
      <c r="G10" s="19"/>
      <c r="H10" s="9"/>
      <c r="I10" s="13"/>
    </row>
    <row r="11" spans="1:16" ht="30.75" customHeight="1" x14ac:dyDescent="0.2">
      <c r="A11" s="19"/>
      <c r="B11" s="19"/>
      <c r="C11" s="19"/>
      <c r="D11" s="65"/>
      <c r="E11" s="65"/>
      <c r="F11" s="65"/>
      <c r="G11" s="19"/>
      <c r="H11" s="9"/>
      <c r="I11" s="13"/>
    </row>
    <row r="12" spans="1:16" ht="16" customHeight="1" x14ac:dyDescent="0.2">
      <c r="A12" s="19"/>
      <c r="B12" s="19"/>
      <c r="C12" s="19"/>
      <c r="D12" s="7" t="s">
        <v>18</v>
      </c>
      <c r="G12" s="19"/>
      <c r="H12" s="9"/>
      <c r="I12" s="13"/>
    </row>
    <row r="13" spans="1:16" ht="15.75" customHeight="1" x14ac:dyDescent="0.2">
      <c r="A13" s="19"/>
      <c r="B13" s="19"/>
      <c r="C13" s="19"/>
      <c r="D13" s="66"/>
      <c r="E13" s="66"/>
      <c r="F13" s="66"/>
      <c r="G13" s="19"/>
      <c r="H13" s="9"/>
      <c r="I13" s="13"/>
    </row>
    <row r="14" spans="1:16" ht="16" customHeight="1" x14ac:dyDescent="0.2">
      <c r="A14" s="19"/>
      <c r="B14" s="19"/>
      <c r="C14" s="19"/>
      <c r="D14" s="7" t="s">
        <v>24</v>
      </c>
      <c r="E14" s="19"/>
      <c r="F14" s="19"/>
      <c r="H14" s="9"/>
      <c r="I14" s="55" t="s">
        <v>25</v>
      </c>
      <c r="J14" s="44"/>
      <c r="K14" s="44"/>
      <c r="L14" s="44"/>
      <c r="M14" s="44"/>
      <c r="N14" s="44"/>
      <c r="O14" s="44"/>
      <c r="P14" s="46"/>
    </row>
    <row r="15" spans="1:16" ht="16" customHeight="1" x14ac:dyDescent="0.2">
      <c r="A15" s="19"/>
      <c r="B15" s="19"/>
      <c r="C15" s="19"/>
      <c r="D15" s="65"/>
      <c r="E15" s="65"/>
      <c r="F15" s="65"/>
      <c r="G15" s="67"/>
      <c r="H15" s="9"/>
      <c r="I15" s="55"/>
      <c r="J15" s="44"/>
      <c r="K15" s="44"/>
      <c r="L15" s="44"/>
      <c r="M15" s="44"/>
      <c r="N15" s="44"/>
      <c r="O15" s="44"/>
      <c r="P15" s="46"/>
    </row>
    <row r="16" spans="1:16" ht="16" customHeight="1" x14ac:dyDescent="0.2">
      <c r="A16" s="19"/>
      <c r="B16" s="19"/>
      <c r="C16" s="19"/>
      <c r="D16" s="65"/>
      <c r="E16" s="65"/>
      <c r="F16" s="65"/>
      <c r="G16" s="67"/>
      <c r="H16" s="9"/>
      <c r="I16" s="55"/>
      <c r="J16" s="44"/>
      <c r="K16" s="44"/>
      <c r="L16" s="44"/>
      <c r="M16" s="44"/>
      <c r="N16" s="44"/>
      <c r="O16" s="44"/>
      <c r="P16" s="46"/>
    </row>
    <row r="17" spans="1:16" ht="16" customHeight="1" x14ac:dyDescent="0.2">
      <c r="A17" s="19"/>
      <c r="B17" s="19"/>
      <c r="C17" s="19"/>
      <c r="D17" s="19"/>
      <c r="E17" s="19"/>
      <c r="F17" s="19"/>
      <c r="G17" s="19"/>
      <c r="H17" s="9"/>
      <c r="I17" s="13"/>
    </row>
    <row r="18" spans="1:16" ht="17.149999999999999" customHeight="1" x14ac:dyDescent="0.2">
      <c r="A18" s="20" t="s">
        <v>30</v>
      </c>
      <c r="B18" s="19"/>
      <c r="C18" s="19"/>
      <c r="D18" s="19"/>
      <c r="E18" s="19"/>
      <c r="F18" s="19"/>
      <c r="G18" s="19"/>
      <c r="H18" s="9"/>
      <c r="I18" s="21"/>
      <c r="J18" s="22"/>
      <c r="K18" s="22"/>
      <c r="L18" s="22"/>
      <c r="M18" s="22"/>
      <c r="N18" s="22"/>
      <c r="O18" s="22"/>
      <c r="P18" s="23"/>
    </row>
    <row r="19" spans="1:16" ht="17.149999999999999" customHeight="1" x14ac:dyDescent="0.2">
      <c r="A19" s="19"/>
      <c r="B19" s="19"/>
      <c r="C19" s="19"/>
      <c r="D19" s="19"/>
      <c r="E19" s="19"/>
      <c r="F19" s="19"/>
      <c r="G19" s="19"/>
      <c r="H19" s="9"/>
      <c r="I19" s="21"/>
      <c r="J19" s="22"/>
      <c r="K19" s="22"/>
      <c r="L19" s="22"/>
      <c r="M19" s="22"/>
      <c r="N19" s="22"/>
      <c r="O19" s="22"/>
      <c r="P19" s="23"/>
    </row>
    <row r="20" spans="1:16" ht="17.149999999999999" customHeight="1" x14ac:dyDescent="0.2">
      <c r="A20" s="57" t="s">
        <v>5</v>
      </c>
      <c r="B20" s="57"/>
      <c r="C20" s="41" t="str">
        <f>IF($D$22="","",VLOOKUP($D$22,参照元!$A:$BY,11))</f>
        <v/>
      </c>
      <c r="D20" s="25" t="s">
        <v>4</v>
      </c>
      <c r="E20" s="25" t="str">
        <f>IF($D$22="","",VLOOKUP($D$22,参照元!$A:$BY,9)&amp;IF(COUNTIF(参照元!$A:$A,様式7!$D$22)=1,"）",""))</f>
        <v/>
      </c>
      <c r="F20" s="25" t="str">
        <f>IF($D$22="","",IF(COUNTIF(参照元!$A:$A,様式7!$D$22)=1,"との","")&amp;VLOOKUP($D$22,参照元!$A:$BY,14))</f>
        <v/>
      </c>
      <c r="G20" s="26"/>
      <c r="H20" s="9"/>
      <c r="I20" s="55" t="s">
        <v>33</v>
      </c>
      <c r="J20" s="56"/>
      <c r="K20" s="56"/>
      <c r="L20" s="56"/>
      <c r="M20" s="56"/>
      <c r="N20" s="56"/>
      <c r="O20" s="56"/>
      <c r="P20" s="56"/>
    </row>
    <row r="21" spans="1:16" ht="17.149999999999999" customHeight="1" x14ac:dyDescent="0.2">
      <c r="A21" s="19"/>
      <c r="B21" s="19"/>
      <c r="C21" s="27"/>
      <c r="D21" s="26"/>
      <c r="E21" s="27"/>
      <c r="F21" s="27"/>
      <c r="G21" s="27"/>
      <c r="H21" s="9"/>
      <c r="I21" s="21"/>
      <c r="J21" s="22"/>
      <c r="K21" s="22"/>
      <c r="L21" s="22"/>
      <c r="M21" s="22"/>
      <c r="N21" s="22"/>
      <c r="O21" s="22"/>
      <c r="P21" s="23"/>
    </row>
    <row r="22" spans="1:16" ht="17.149999999999999" customHeight="1" x14ac:dyDescent="0.2">
      <c r="A22" s="42" t="s">
        <v>11</v>
      </c>
      <c r="B22" s="42"/>
      <c r="C22" s="28" t="s">
        <v>16</v>
      </c>
      <c r="D22" s="40"/>
      <c r="E22" s="27"/>
      <c r="F22" s="27"/>
      <c r="G22" s="27"/>
      <c r="H22" s="9"/>
      <c r="I22" s="13" t="s">
        <v>32</v>
      </c>
      <c r="J22" s="22"/>
      <c r="K22" s="22"/>
      <c r="L22" s="22"/>
      <c r="M22" s="22"/>
      <c r="N22" s="22"/>
      <c r="O22" s="22"/>
      <c r="P22" s="23"/>
    </row>
    <row r="23" spans="1:16" ht="17.149999999999999" customHeight="1" x14ac:dyDescent="0.2">
      <c r="A23" s="19"/>
      <c r="B23" s="19"/>
      <c r="C23" s="27"/>
      <c r="D23" s="27"/>
      <c r="E23" s="27"/>
      <c r="F23" s="27"/>
      <c r="G23" s="27"/>
      <c r="H23" s="9"/>
      <c r="I23" s="13"/>
    </row>
    <row r="24" spans="1:16" ht="33.75" customHeight="1" x14ac:dyDescent="0.2">
      <c r="A24" s="49" t="s">
        <v>1</v>
      </c>
      <c r="B24" s="49"/>
      <c r="C24" s="50" t="str">
        <f>IF($D$22="","",VLOOKUP($D$22,参照元!$A:$BY,32))</f>
        <v/>
      </c>
      <c r="D24" s="50"/>
      <c r="E24" s="50"/>
      <c r="F24" s="50"/>
      <c r="G24" s="50"/>
      <c r="H24" s="9"/>
      <c r="I24" s="55" t="s">
        <v>33</v>
      </c>
      <c r="J24" s="56"/>
      <c r="K24" s="56"/>
      <c r="L24" s="56"/>
      <c r="M24" s="56"/>
      <c r="N24" s="56"/>
      <c r="O24" s="56"/>
      <c r="P24" s="56"/>
    </row>
    <row r="25" spans="1:16" ht="17.149999999999999" customHeight="1" x14ac:dyDescent="0.2">
      <c r="A25" s="19"/>
      <c r="B25" s="19"/>
      <c r="C25" s="27"/>
      <c r="D25" s="27"/>
      <c r="E25" s="27"/>
      <c r="F25" s="27"/>
      <c r="G25" s="27"/>
      <c r="H25" s="9"/>
      <c r="I25" s="13"/>
    </row>
    <row r="26" spans="1:16" ht="17.149999999999999" customHeight="1" x14ac:dyDescent="0.2">
      <c r="A26" s="42" t="s">
        <v>23</v>
      </c>
      <c r="B26" s="42"/>
      <c r="C26" s="64" t="str">
        <f>IF(COUNTIF(参照元!$A:$A,$D$22)=1,VLOOKUP($D$22,参照元!$A:$BY,46)&amp;"・"&amp;VLOOKUP($D$22,参照元!$A:$BY,48)&amp;"・"&amp;VLOOKUP($D$22,参照元!$A:$BY,34)&amp;" "&amp;VLOOKUP($D$22,参照元!$A:$BY,35),"")</f>
        <v/>
      </c>
      <c r="D26" s="64"/>
      <c r="E26" s="64"/>
      <c r="F26" s="64"/>
      <c r="G26" s="64"/>
      <c r="H26" s="9"/>
      <c r="I26" s="55" t="s">
        <v>33</v>
      </c>
      <c r="J26" s="56"/>
      <c r="K26" s="56"/>
      <c r="L26" s="56"/>
      <c r="M26" s="56"/>
      <c r="N26" s="56"/>
      <c r="O26" s="56"/>
      <c r="P26" s="56"/>
    </row>
    <row r="27" spans="1:16" ht="17.149999999999999" customHeight="1" x14ac:dyDescent="0.2">
      <c r="A27" s="60" t="s">
        <v>31</v>
      </c>
      <c r="B27" s="60"/>
      <c r="C27" s="61"/>
      <c r="D27" s="61"/>
      <c r="E27" s="61"/>
      <c r="F27" s="61"/>
      <c r="G27" s="61"/>
      <c r="H27" s="9"/>
      <c r="I27" s="55" t="s">
        <v>36</v>
      </c>
      <c r="J27" s="56"/>
      <c r="K27" s="56"/>
      <c r="L27" s="56"/>
      <c r="M27" s="56"/>
      <c r="N27" s="56"/>
      <c r="O27" s="56"/>
      <c r="P27" s="56"/>
    </row>
    <row r="28" spans="1:16" ht="17.149999999999999" customHeight="1" x14ac:dyDescent="0.2">
      <c r="A28" s="19"/>
      <c r="B28" s="19"/>
      <c r="C28" s="27"/>
      <c r="D28" s="27"/>
      <c r="E28" s="27"/>
      <c r="F28" s="27"/>
      <c r="G28" s="27"/>
      <c r="H28" s="9"/>
      <c r="I28" s="29"/>
      <c r="J28" s="30"/>
      <c r="K28" s="30"/>
      <c r="L28" s="30"/>
      <c r="M28" s="30"/>
      <c r="N28" s="30"/>
      <c r="O28" s="30"/>
      <c r="P28" s="18"/>
    </row>
    <row r="29" spans="1:16" ht="17.149999999999999" customHeight="1" x14ac:dyDescent="0.2">
      <c r="A29" s="42" t="s">
        <v>20</v>
      </c>
      <c r="B29" s="42"/>
      <c r="C29" s="43"/>
      <c r="D29" s="43"/>
      <c r="E29" s="43"/>
      <c r="F29" s="43"/>
      <c r="G29" s="43"/>
      <c r="H29" s="9"/>
      <c r="I29" s="13" t="s">
        <v>22</v>
      </c>
      <c r="J29" s="31"/>
      <c r="K29" s="31"/>
      <c r="L29" s="31"/>
      <c r="M29" s="31"/>
      <c r="N29" s="31"/>
      <c r="O29" s="31"/>
      <c r="P29" s="32"/>
    </row>
    <row r="30" spans="1:16" ht="13" customHeight="1" x14ac:dyDescent="0.2">
      <c r="A30" s="24"/>
      <c r="B30" s="24"/>
      <c r="C30" s="33"/>
      <c r="D30" s="33"/>
      <c r="E30" s="33"/>
      <c r="F30" s="33"/>
      <c r="G30" s="33"/>
      <c r="H30" s="9"/>
      <c r="I30" s="13"/>
      <c r="J30" s="31"/>
      <c r="K30" s="31"/>
      <c r="L30" s="31"/>
      <c r="M30" s="31"/>
      <c r="N30" s="31"/>
      <c r="O30" s="31"/>
      <c r="P30" s="32"/>
    </row>
    <row r="31" spans="1:16" ht="18" customHeight="1" x14ac:dyDescent="0.2">
      <c r="A31" s="19"/>
      <c r="B31" s="19"/>
      <c r="C31" s="19"/>
      <c r="D31" s="19"/>
      <c r="E31" s="19"/>
      <c r="F31" s="8" t="s">
        <v>21</v>
      </c>
      <c r="G31" s="19"/>
      <c r="H31" s="9"/>
      <c r="I31" s="13"/>
      <c r="J31" s="47" t="s">
        <v>35</v>
      </c>
      <c r="K31" s="48"/>
      <c r="L31" s="48"/>
      <c r="M31" s="48"/>
      <c r="N31" s="48"/>
      <c r="O31" s="48"/>
      <c r="P31" s="48"/>
    </row>
    <row r="32" spans="1:16" ht="25.5" customHeight="1" x14ac:dyDescent="0.2">
      <c r="A32" s="19"/>
      <c r="B32" s="34" t="s">
        <v>14</v>
      </c>
      <c r="C32" s="1" t="s">
        <v>2</v>
      </c>
      <c r="D32" s="35" t="s">
        <v>15</v>
      </c>
      <c r="E32" s="1" t="s">
        <v>10</v>
      </c>
      <c r="F32" s="34" t="s">
        <v>3</v>
      </c>
      <c r="G32" s="19"/>
      <c r="H32" s="9"/>
      <c r="I32" s="13"/>
      <c r="J32" s="48"/>
      <c r="K32" s="48"/>
      <c r="L32" s="48"/>
      <c r="M32" s="48"/>
      <c r="N32" s="48"/>
      <c r="O32" s="48"/>
      <c r="P32" s="48"/>
    </row>
    <row r="33" spans="1:16" ht="50.15" customHeight="1" x14ac:dyDescent="0.2">
      <c r="A33" s="19"/>
      <c r="B33" s="36" t="s">
        <v>6</v>
      </c>
      <c r="C33" s="2"/>
      <c r="D33" s="2"/>
      <c r="E33" s="6">
        <f>C33-D33</f>
        <v>0</v>
      </c>
      <c r="F33" s="39"/>
      <c r="G33" s="33"/>
      <c r="H33" s="37"/>
      <c r="I33" s="13" t="str">
        <f>IF(OR((D33+D34)&lt;$C$38/2,ABS(E33)&gt;0.5*$C$38),"←error","")</f>
        <v/>
      </c>
      <c r="J33" s="48"/>
      <c r="K33" s="48"/>
      <c r="L33" s="48"/>
      <c r="M33" s="48"/>
      <c r="N33" s="48"/>
      <c r="O33" s="48"/>
      <c r="P33" s="48"/>
    </row>
    <row r="34" spans="1:16" ht="50.15" customHeight="1" x14ac:dyDescent="0.2">
      <c r="A34" s="19"/>
      <c r="B34" s="36" t="s">
        <v>7</v>
      </c>
      <c r="C34" s="2"/>
      <c r="D34" s="2"/>
      <c r="E34" s="6">
        <f t="shared" ref="E34:E37" si="0">C34-D34</f>
        <v>0</v>
      </c>
      <c r="F34" s="39"/>
      <c r="G34" s="33"/>
      <c r="H34" s="37"/>
      <c r="I34" s="13" t="str">
        <f>IF(ABS(E34)&gt;0.5*$C$38,"←error","")</f>
        <v/>
      </c>
      <c r="J34" s="48"/>
      <c r="K34" s="48"/>
      <c r="L34" s="48"/>
      <c r="M34" s="48"/>
      <c r="N34" s="48"/>
      <c r="O34" s="48"/>
      <c r="P34" s="48"/>
    </row>
    <row r="35" spans="1:16" ht="50.15" customHeight="1" x14ac:dyDescent="0.2">
      <c r="A35" s="19"/>
      <c r="B35" s="36" t="s">
        <v>26</v>
      </c>
      <c r="C35" s="2"/>
      <c r="D35" s="2"/>
      <c r="E35" s="6">
        <f t="shared" si="0"/>
        <v>0</v>
      </c>
      <c r="F35" s="3"/>
      <c r="G35" s="33"/>
      <c r="H35" s="37"/>
      <c r="I35" s="13" t="str">
        <f>IF(ABS(E35)&gt;0.5*$C$38,"←error","")</f>
        <v/>
      </c>
      <c r="J35" s="48"/>
      <c r="K35" s="48"/>
      <c r="L35" s="48"/>
      <c r="M35" s="48"/>
      <c r="N35" s="48"/>
      <c r="O35" s="48"/>
      <c r="P35" s="48"/>
    </row>
    <row r="36" spans="1:16" ht="50.15" customHeight="1" x14ac:dyDescent="0.2">
      <c r="A36" s="19"/>
      <c r="B36" s="36" t="s">
        <v>28</v>
      </c>
      <c r="C36" s="2"/>
      <c r="D36" s="2"/>
      <c r="E36" s="6">
        <f t="shared" si="0"/>
        <v>0</v>
      </c>
      <c r="F36" s="3"/>
      <c r="G36" s="33"/>
      <c r="H36" s="37"/>
      <c r="I36" s="13" t="str">
        <f>IF(ABS(E36)&gt;0.5*$C$38,"←error","")</f>
        <v/>
      </c>
      <c r="J36" s="48"/>
      <c r="K36" s="48"/>
      <c r="L36" s="48"/>
      <c r="M36" s="48"/>
      <c r="N36" s="48"/>
      <c r="O36" s="48"/>
      <c r="P36" s="48"/>
    </row>
    <row r="37" spans="1:16" ht="50.15" customHeight="1" thickBot="1" x14ac:dyDescent="0.25">
      <c r="A37" s="19"/>
      <c r="B37" s="36" t="s">
        <v>19</v>
      </c>
      <c r="C37" s="2"/>
      <c r="D37" s="2"/>
      <c r="E37" s="6">
        <f t="shared" si="0"/>
        <v>0</v>
      </c>
      <c r="F37" s="3"/>
      <c r="G37" s="33"/>
      <c r="H37" s="37"/>
      <c r="I37" s="13" t="str">
        <f>IF(ABS(E37)&gt;0.5*$C$38,"←error","")</f>
        <v/>
      </c>
      <c r="J37" s="44" t="s">
        <v>27</v>
      </c>
      <c r="K37" s="44"/>
      <c r="L37" s="44"/>
      <c r="M37" s="44"/>
      <c r="N37" s="44"/>
      <c r="O37" s="44"/>
      <c r="P37" s="45"/>
    </row>
    <row r="38" spans="1:16" ht="50.15" customHeight="1" thickTop="1" x14ac:dyDescent="0.2">
      <c r="A38" s="19"/>
      <c r="B38" s="4" t="s">
        <v>8</v>
      </c>
      <c r="C38" s="5">
        <f>SUM(C33:C37)</f>
        <v>0</v>
      </c>
      <c r="D38" s="5">
        <f>SUM(D33:D37)</f>
        <v>0</v>
      </c>
      <c r="E38" s="5">
        <f>SUM(E33:E37)</f>
        <v>0</v>
      </c>
      <c r="F38" s="38" t="str">
        <f>IF($E$38=0,"","返還")</f>
        <v/>
      </c>
      <c r="G38" s="19"/>
      <c r="H38" s="9"/>
      <c r="I38" s="13"/>
      <c r="J38" s="44"/>
      <c r="K38" s="44"/>
      <c r="L38" s="44"/>
      <c r="M38" s="44"/>
      <c r="N38" s="44"/>
      <c r="O38" s="44"/>
      <c r="P38" s="46"/>
    </row>
    <row r="39" spans="1:16" ht="13" customHeight="1" x14ac:dyDescent="0.2">
      <c r="B39" s="58" t="s">
        <v>34</v>
      </c>
      <c r="C39" s="58"/>
      <c r="D39" s="58"/>
      <c r="E39" s="58"/>
      <c r="F39" s="58"/>
      <c r="H39" s="9"/>
      <c r="I39" s="13"/>
    </row>
    <row r="40" spans="1:16" x14ac:dyDescent="0.2">
      <c r="B40" s="59"/>
      <c r="C40" s="59"/>
      <c r="D40" s="59"/>
      <c r="E40" s="59"/>
      <c r="F40" s="59"/>
      <c r="I40" s="13"/>
    </row>
    <row r="41" spans="1:16" x14ac:dyDescent="0.2">
      <c r="B41" s="59"/>
      <c r="C41" s="59"/>
      <c r="D41" s="59"/>
      <c r="E41" s="59"/>
      <c r="F41" s="59"/>
      <c r="I41" s="13"/>
    </row>
    <row r="42" spans="1:16" x14ac:dyDescent="0.2">
      <c r="B42" s="59"/>
      <c r="C42" s="59"/>
      <c r="D42" s="59"/>
      <c r="E42" s="59"/>
      <c r="F42" s="59"/>
      <c r="I42" s="13"/>
    </row>
  </sheetData>
  <sheetProtection algorithmName="SHA-512" hashValue="jEMh1+cM981GbKVTlHA0z+NcEcdUjpOIjKcq1bodCB6tcR5NjdWOApaNHG6DRu9H2wNqo60eqZHZiqQTdTgLPg==" saltValue="w41OA5v1uU+aaZDqF2oZ1Q==" spinCount="100000" sheet="1" objects="1" scenarios="1"/>
  <mergeCells count="28">
    <mergeCell ref="B39:F42"/>
    <mergeCell ref="A27:B27"/>
    <mergeCell ref="C27:G27"/>
    <mergeCell ref="I27:P27"/>
    <mergeCell ref="I7:P7"/>
    <mergeCell ref="I20:P20"/>
    <mergeCell ref="A26:B26"/>
    <mergeCell ref="C26:G26"/>
    <mergeCell ref="I26:P26"/>
    <mergeCell ref="D11:F11"/>
    <mergeCell ref="I14:P16"/>
    <mergeCell ref="I24:P24"/>
    <mergeCell ref="D13:F13"/>
    <mergeCell ref="D15:F16"/>
    <mergeCell ref="G15:G16"/>
    <mergeCell ref="A22:B22"/>
    <mergeCell ref="A24:B24"/>
    <mergeCell ref="C24:G24"/>
    <mergeCell ref="I1:M1"/>
    <mergeCell ref="A3:G5"/>
    <mergeCell ref="E7:F7"/>
    <mergeCell ref="I2:P4"/>
    <mergeCell ref="A20:B20"/>
    <mergeCell ref="A29:B29"/>
    <mergeCell ref="C29:G29"/>
    <mergeCell ref="J37:P37"/>
    <mergeCell ref="J38:P38"/>
    <mergeCell ref="J31:P36"/>
  </mergeCells>
  <phoneticPr fontId="1"/>
  <conditionalFormatting sqref="E7:F7 D11 D13 D15 C33:D37">
    <cfRule type="cellIs" dxfId="2" priority="8" operator="equal">
      <formula>""</formula>
    </cfRule>
  </conditionalFormatting>
  <conditionalFormatting sqref="C20 E20:F20 C24:G24 C26:G26">
    <cfRule type="containsBlanks" dxfId="1" priority="9">
      <formula>LEN(TRIM(C20))=0</formula>
    </cfRule>
  </conditionalFormatting>
  <dataValidations count="1">
    <dataValidation imeMode="halfAlpha" allowBlank="1" showInputMessage="1" showErrorMessage="1" sqref="D22" xr:uid="{00000000-0002-0000-0000-000000000000}"/>
  </dataValidations>
  <printOptions horizontalCentered="1"/>
  <pageMargins left="0.47" right="0.35" top="0.55118110236220474" bottom="0.43307086614173229" header="0.31496062992125984" footer="0.31496062992125984"/>
  <pageSetup paperSize="9" scale="87" orientation="portrait" r:id="rId1"/>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expression" priority="1" id="{4AFD3088-071F-4FBC-B049-B73D81077099}">
            <xm:f>COUNTIF(参照元!$A:$A,$D$22)&lt;&gt;1</xm:f>
            <x14:dxf>
              <fill>
                <patternFill>
                  <bgColor theme="5" tint="0.59996337778862885"/>
                </patternFill>
              </fill>
            </x14:dxf>
          </x14:cfRule>
          <xm:sqref>D22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087DB-811A-4ABD-84F6-7FAF9197B5B5}">
  <sheetPr codeName="Sheet2"/>
  <dimension ref="A1:BY416"/>
  <sheetViews>
    <sheetView workbookViewId="0">
      <selection activeCell="A2" sqref="A2"/>
    </sheetView>
  </sheetViews>
  <sheetFormatPr defaultRowHeight="13" x14ac:dyDescent="0.2"/>
  <sheetData>
    <row r="1" spans="1:77" x14ac:dyDescent="0.2">
      <c r="A1" t="s">
        <v>54</v>
      </c>
      <c r="B1" t="s">
        <v>38</v>
      </c>
      <c r="C1" t="s">
        <v>39</v>
      </c>
      <c r="D1" t="s">
        <v>40</v>
      </c>
      <c r="E1" t="s">
        <v>41</v>
      </c>
      <c r="F1" t="s">
        <v>42</v>
      </c>
      <c r="G1" t="s">
        <v>43</v>
      </c>
      <c r="H1" t="s">
        <v>44</v>
      </c>
      <c r="I1" t="s">
        <v>45</v>
      </c>
      <c r="J1" t="s">
        <v>46</v>
      </c>
      <c r="K1" t="s">
        <v>47</v>
      </c>
      <c r="L1" t="s">
        <v>48</v>
      </c>
      <c r="M1" t="s">
        <v>49</v>
      </c>
      <c r="N1" t="s">
        <v>50</v>
      </c>
      <c r="O1" t="s">
        <v>51</v>
      </c>
      <c r="P1" t="s">
        <v>52</v>
      </c>
      <c r="Q1" t="s">
        <v>53</v>
      </c>
      <c r="R1" t="s">
        <v>6971</v>
      </c>
      <c r="S1" t="s">
        <v>6971</v>
      </c>
      <c r="T1" t="s">
        <v>6971</v>
      </c>
      <c r="U1" t="s">
        <v>6971</v>
      </c>
      <c r="V1" t="s">
        <v>6971</v>
      </c>
      <c r="W1" t="s">
        <v>6971</v>
      </c>
      <c r="X1" t="s">
        <v>6971</v>
      </c>
      <c r="Y1" t="s">
        <v>6971</v>
      </c>
      <c r="Z1" t="s">
        <v>6971</v>
      </c>
      <c r="AA1" t="s">
        <v>6971</v>
      </c>
      <c r="AB1" t="s">
        <v>6971</v>
      </c>
      <c r="AC1" t="s">
        <v>6971</v>
      </c>
      <c r="AD1" t="s">
        <v>6971</v>
      </c>
      <c r="AE1" t="s">
        <v>6971</v>
      </c>
      <c r="AF1" t="s">
        <v>55</v>
      </c>
      <c r="AG1" t="s">
        <v>56</v>
      </c>
      <c r="AH1" t="s">
        <v>57</v>
      </c>
      <c r="AI1" t="s">
        <v>58</v>
      </c>
      <c r="AJ1" t="s">
        <v>59</v>
      </c>
      <c r="AK1" t="s">
        <v>60</v>
      </c>
      <c r="AL1" t="s">
        <v>61</v>
      </c>
      <c r="AM1" t="s">
        <v>62</v>
      </c>
      <c r="AN1" t="s">
        <v>63</v>
      </c>
      <c r="AO1" t="s">
        <v>64</v>
      </c>
      <c r="AP1" t="s">
        <v>65</v>
      </c>
      <c r="AQ1" t="s">
        <v>66</v>
      </c>
      <c r="AR1" t="s">
        <v>67</v>
      </c>
      <c r="AS1" t="s">
        <v>68</v>
      </c>
      <c r="AT1" t="s">
        <v>69</v>
      </c>
      <c r="AU1" t="s">
        <v>70</v>
      </c>
      <c r="AV1" t="s">
        <v>71</v>
      </c>
      <c r="AW1" t="s">
        <v>72</v>
      </c>
      <c r="AX1" t="s">
        <v>6971</v>
      </c>
      <c r="AY1" t="s">
        <v>6971</v>
      </c>
      <c r="AZ1" t="s">
        <v>6971</v>
      </c>
      <c r="BA1" t="s">
        <v>6971</v>
      </c>
      <c r="BB1" t="s">
        <v>6971</v>
      </c>
      <c r="BC1" t="s">
        <v>6971</v>
      </c>
      <c r="BD1" t="s">
        <v>6971</v>
      </c>
      <c r="BE1" t="s">
        <v>6971</v>
      </c>
      <c r="BF1" t="s">
        <v>6971</v>
      </c>
      <c r="BG1" t="s">
        <v>73</v>
      </c>
      <c r="BH1" t="s">
        <v>74</v>
      </c>
      <c r="BI1" t="s">
        <v>75</v>
      </c>
      <c r="BJ1" t="s">
        <v>76</v>
      </c>
      <c r="BK1" t="s">
        <v>77</v>
      </c>
      <c r="BL1" t="s">
        <v>78</v>
      </c>
      <c r="BM1" t="s">
        <v>79</v>
      </c>
      <c r="BN1" t="s">
        <v>80</v>
      </c>
      <c r="BO1" t="s">
        <v>81</v>
      </c>
      <c r="BP1" t="s">
        <v>82</v>
      </c>
      <c r="BQ1" t="s">
        <v>83</v>
      </c>
      <c r="BR1" t="s">
        <v>84</v>
      </c>
      <c r="BS1" t="s">
        <v>85</v>
      </c>
      <c r="BT1" t="s">
        <v>86</v>
      </c>
      <c r="BU1" t="s">
        <v>87</v>
      </c>
      <c r="BV1" t="s">
        <v>88</v>
      </c>
      <c r="BW1" t="s">
        <v>89</v>
      </c>
      <c r="BX1" t="s">
        <v>90</v>
      </c>
      <c r="BY1" t="s">
        <v>91</v>
      </c>
    </row>
    <row r="2" spans="1:77" x14ac:dyDescent="0.2">
      <c r="A2">
        <v>120211001</v>
      </c>
      <c r="B2" t="s">
        <v>364</v>
      </c>
      <c r="C2">
        <v>2023</v>
      </c>
      <c r="D2">
        <v>1</v>
      </c>
      <c r="E2" t="s">
        <v>365</v>
      </c>
      <c r="F2">
        <v>10</v>
      </c>
      <c r="G2" t="s">
        <v>366</v>
      </c>
      <c r="H2" t="s">
        <v>367</v>
      </c>
      <c r="I2" t="s">
        <v>368</v>
      </c>
      <c r="J2" t="s">
        <v>369</v>
      </c>
      <c r="K2" t="s">
        <v>370</v>
      </c>
      <c r="L2" t="s">
        <v>371</v>
      </c>
      <c r="M2">
        <v>1</v>
      </c>
      <c r="N2" t="s">
        <v>100</v>
      </c>
      <c r="O2">
        <v>2021</v>
      </c>
      <c r="P2">
        <v>44348</v>
      </c>
      <c r="Q2">
        <v>45382</v>
      </c>
      <c r="AF2" t="s">
        <v>372</v>
      </c>
      <c r="AG2" t="s">
        <v>373</v>
      </c>
      <c r="AH2" t="s">
        <v>374</v>
      </c>
      <c r="AI2" t="s">
        <v>375</v>
      </c>
      <c r="AJ2" t="s">
        <v>376</v>
      </c>
      <c r="AK2" t="s">
        <v>377</v>
      </c>
      <c r="AL2" t="s">
        <v>378</v>
      </c>
      <c r="AM2" t="s">
        <v>379</v>
      </c>
      <c r="AN2">
        <v>14501</v>
      </c>
      <c r="AO2" t="s">
        <v>380</v>
      </c>
      <c r="AP2" t="s">
        <v>381</v>
      </c>
      <c r="AQ2" t="s">
        <v>382</v>
      </c>
      <c r="AT2" t="s">
        <v>383</v>
      </c>
      <c r="AU2" t="s">
        <v>384</v>
      </c>
      <c r="AV2" t="s">
        <v>114</v>
      </c>
      <c r="AW2" t="s">
        <v>115</v>
      </c>
      <c r="BG2" t="s">
        <v>385</v>
      </c>
      <c r="BH2" t="s">
        <v>386</v>
      </c>
      <c r="BJ2" t="s">
        <v>387</v>
      </c>
      <c r="BK2" t="s">
        <v>388</v>
      </c>
      <c r="BL2" t="s">
        <v>389</v>
      </c>
      <c r="BM2" t="s">
        <v>390</v>
      </c>
      <c r="BN2" t="s">
        <v>114</v>
      </c>
      <c r="BO2" t="s">
        <v>391</v>
      </c>
      <c r="BR2">
        <v>9</v>
      </c>
      <c r="BS2" t="s">
        <v>122</v>
      </c>
      <c r="BT2">
        <v>59020</v>
      </c>
      <c r="BU2" t="s">
        <v>392</v>
      </c>
      <c r="BV2">
        <v>98</v>
      </c>
      <c r="BX2">
        <v>70215458</v>
      </c>
      <c r="BY2">
        <v>22413</v>
      </c>
    </row>
    <row r="3" spans="1:77" x14ac:dyDescent="0.2">
      <c r="A3">
        <v>120216001</v>
      </c>
      <c r="B3" t="s">
        <v>898</v>
      </c>
      <c r="C3">
        <v>2023</v>
      </c>
      <c r="D3">
        <v>1</v>
      </c>
      <c r="E3" t="s">
        <v>875</v>
      </c>
      <c r="F3">
        <v>60</v>
      </c>
      <c r="G3" t="s">
        <v>876</v>
      </c>
      <c r="H3" t="s">
        <v>877</v>
      </c>
      <c r="I3" t="s">
        <v>878</v>
      </c>
      <c r="J3" t="s">
        <v>879</v>
      </c>
      <c r="K3" t="s">
        <v>880</v>
      </c>
      <c r="L3" t="s">
        <v>881</v>
      </c>
      <c r="M3">
        <v>1</v>
      </c>
      <c r="N3" t="s">
        <v>100</v>
      </c>
      <c r="O3">
        <v>2021</v>
      </c>
      <c r="P3">
        <v>44440</v>
      </c>
      <c r="Q3">
        <v>45382</v>
      </c>
      <c r="AF3" t="s">
        <v>899</v>
      </c>
      <c r="AG3" t="s">
        <v>900</v>
      </c>
      <c r="AH3" t="s">
        <v>901</v>
      </c>
      <c r="AI3" t="s">
        <v>902</v>
      </c>
      <c r="AJ3" t="s">
        <v>903</v>
      </c>
      <c r="AK3" t="s">
        <v>904</v>
      </c>
      <c r="AL3" t="s">
        <v>905</v>
      </c>
      <c r="AM3" t="s">
        <v>906</v>
      </c>
      <c r="AN3">
        <v>12601</v>
      </c>
      <c r="AO3" t="s">
        <v>178</v>
      </c>
      <c r="AP3" t="s">
        <v>179</v>
      </c>
      <c r="AQ3" t="s">
        <v>180</v>
      </c>
      <c r="AT3" t="s">
        <v>907</v>
      </c>
      <c r="AU3" t="s">
        <v>908</v>
      </c>
      <c r="AV3" t="s">
        <v>144</v>
      </c>
      <c r="AW3" t="s">
        <v>145</v>
      </c>
      <c r="BG3" t="s">
        <v>909</v>
      </c>
      <c r="BH3" t="s">
        <v>910</v>
      </c>
      <c r="BI3" t="s">
        <v>911</v>
      </c>
      <c r="BJ3" t="s">
        <v>893</v>
      </c>
      <c r="BK3" t="s">
        <v>894</v>
      </c>
      <c r="BL3" t="s">
        <v>912</v>
      </c>
      <c r="BM3" t="s">
        <v>913</v>
      </c>
      <c r="BN3" t="s">
        <v>114</v>
      </c>
      <c r="BO3" t="s">
        <v>115</v>
      </c>
      <c r="BR3">
        <v>8</v>
      </c>
      <c r="BS3" t="s">
        <v>284</v>
      </c>
      <c r="BT3">
        <v>64050</v>
      </c>
      <c r="BU3" t="s">
        <v>914</v>
      </c>
      <c r="BV3">
        <v>85</v>
      </c>
      <c r="BX3">
        <v>30361512</v>
      </c>
      <c r="BY3">
        <v>26897</v>
      </c>
    </row>
    <row r="4" spans="1:77" x14ac:dyDescent="0.2">
      <c r="A4">
        <v>120216002</v>
      </c>
      <c r="B4" t="s">
        <v>874</v>
      </c>
      <c r="C4">
        <v>2023</v>
      </c>
      <c r="D4">
        <v>1</v>
      </c>
      <c r="E4" t="s">
        <v>875</v>
      </c>
      <c r="F4">
        <v>60</v>
      </c>
      <c r="G4" t="s">
        <v>876</v>
      </c>
      <c r="H4" t="s">
        <v>877</v>
      </c>
      <c r="I4" t="s">
        <v>878</v>
      </c>
      <c r="J4" t="s">
        <v>879</v>
      </c>
      <c r="K4" t="s">
        <v>880</v>
      </c>
      <c r="L4" t="s">
        <v>881</v>
      </c>
      <c r="M4">
        <v>1</v>
      </c>
      <c r="N4" t="s">
        <v>100</v>
      </c>
      <c r="O4">
        <v>2021</v>
      </c>
      <c r="P4">
        <v>44440</v>
      </c>
      <c r="Q4">
        <v>45382</v>
      </c>
      <c r="AF4" t="s">
        <v>882</v>
      </c>
      <c r="AG4" t="s">
        <v>883</v>
      </c>
      <c r="AH4" t="s">
        <v>884</v>
      </c>
      <c r="AI4" t="s">
        <v>885</v>
      </c>
      <c r="AJ4" t="s">
        <v>886</v>
      </c>
      <c r="AK4" t="s">
        <v>763</v>
      </c>
      <c r="AL4" t="s">
        <v>887</v>
      </c>
      <c r="AM4" t="s">
        <v>765</v>
      </c>
      <c r="AN4">
        <v>17102</v>
      </c>
      <c r="AO4" t="s">
        <v>157</v>
      </c>
      <c r="AP4" t="s">
        <v>158</v>
      </c>
      <c r="AQ4" t="s">
        <v>159</v>
      </c>
      <c r="AT4" t="s">
        <v>888</v>
      </c>
      <c r="AU4" t="s">
        <v>889</v>
      </c>
      <c r="AV4" t="s">
        <v>144</v>
      </c>
      <c r="AW4" t="s">
        <v>145</v>
      </c>
      <c r="BG4" t="s">
        <v>890</v>
      </c>
      <c r="BH4" t="s">
        <v>891</v>
      </c>
      <c r="BI4" t="s">
        <v>892</v>
      </c>
      <c r="BJ4" t="s">
        <v>893</v>
      </c>
      <c r="BK4" t="s">
        <v>894</v>
      </c>
      <c r="BL4" t="s">
        <v>895</v>
      </c>
      <c r="BM4" t="s">
        <v>896</v>
      </c>
      <c r="BN4" t="s">
        <v>114</v>
      </c>
      <c r="BO4" t="s">
        <v>115</v>
      </c>
      <c r="BR4">
        <v>5</v>
      </c>
      <c r="BS4" t="s">
        <v>189</v>
      </c>
      <c r="BT4">
        <v>21060</v>
      </c>
      <c r="BU4" t="s">
        <v>897</v>
      </c>
      <c r="BV4">
        <v>52</v>
      </c>
      <c r="BX4">
        <v>80336065</v>
      </c>
      <c r="BY4">
        <v>26790</v>
      </c>
    </row>
    <row r="5" spans="1:77" x14ac:dyDescent="0.2">
      <c r="A5">
        <v>120217201</v>
      </c>
      <c r="B5" t="s">
        <v>345</v>
      </c>
      <c r="C5">
        <v>2023</v>
      </c>
      <c r="D5">
        <v>1</v>
      </c>
      <c r="E5" t="s">
        <v>306</v>
      </c>
      <c r="F5">
        <v>72</v>
      </c>
      <c r="G5" t="s">
        <v>307</v>
      </c>
      <c r="H5" t="s">
        <v>308</v>
      </c>
      <c r="I5" t="s">
        <v>309</v>
      </c>
      <c r="J5" t="s">
        <v>97</v>
      </c>
      <c r="K5" t="s">
        <v>98</v>
      </c>
      <c r="L5" t="s">
        <v>99</v>
      </c>
      <c r="M5">
        <v>1</v>
      </c>
      <c r="N5" t="s">
        <v>100</v>
      </c>
      <c r="O5">
        <v>2021</v>
      </c>
      <c r="P5">
        <v>44287</v>
      </c>
      <c r="Q5">
        <v>45382</v>
      </c>
      <c r="AF5" t="s">
        <v>346</v>
      </c>
      <c r="AG5" t="s">
        <v>347</v>
      </c>
      <c r="AH5" t="s">
        <v>348</v>
      </c>
      <c r="AI5" t="s">
        <v>349</v>
      </c>
      <c r="AJ5" t="s">
        <v>350</v>
      </c>
      <c r="AK5" t="s">
        <v>351</v>
      </c>
      <c r="AL5" t="s">
        <v>352</v>
      </c>
      <c r="AM5" t="s">
        <v>353</v>
      </c>
      <c r="AN5">
        <v>12608</v>
      </c>
      <c r="AO5" t="s">
        <v>354</v>
      </c>
      <c r="AP5" t="s">
        <v>355</v>
      </c>
      <c r="AQ5" t="s">
        <v>356</v>
      </c>
      <c r="AT5" t="s">
        <v>357</v>
      </c>
      <c r="AU5" t="s">
        <v>358</v>
      </c>
      <c r="AV5" t="s">
        <v>114</v>
      </c>
      <c r="AW5" t="s">
        <v>115</v>
      </c>
      <c r="BG5" t="s">
        <v>359</v>
      </c>
      <c r="BH5" t="s">
        <v>360</v>
      </c>
      <c r="BJ5" t="s">
        <v>307</v>
      </c>
      <c r="BK5" t="s">
        <v>308</v>
      </c>
      <c r="BL5" t="s">
        <v>361</v>
      </c>
      <c r="BM5" t="s">
        <v>362</v>
      </c>
      <c r="BN5" t="s">
        <v>114</v>
      </c>
      <c r="BO5" t="s">
        <v>115</v>
      </c>
      <c r="BR5">
        <v>5</v>
      </c>
      <c r="BS5" t="s">
        <v>189</v>
      </c>
      <c r="BT5">
        <v>28020</v>
      </c>
      <c r="BU5" t="s">
        <v>363</v>
      </c>
      <c r="BV5">
        <v>54</v>
      </c>
      <c r="BX5">
        <v>80700153</v>
      </c>
      <c r="BY5">
        <v>25095</v>
      </c>
    </row>
    <row r="6" spans="1:77" x14ac:dyDescent="0.2">
      <c r="A6">
        <v>120217202</v>
      </c>
      <c r="B6" t="s">
        <v>324</v>
      </c>
      <c r="C6">
        <v>2023</v>
      </c>
      <c r="D6">
        <v>1</v>
      </c>
      <c r="E6" t="s">
        <v>306</v>
      </c>
      <c r="F6">
        <v>72</v>
      </c>
      <c r="G6" t="s">
        <v>307</v>
      </c>
      <c r="H6" t="s">
        <v>308</v>
      </c>
      <c r="I6" t="s">
        <v>309</v>
      </c>
      <c r="J6" t="s">
        <v>97</v>
      </c>
      <c r="K6" t="s">
        <v>98</v>
      </c>
      <c r="L6" t="s">
        <v>99</v>
      </c>
      <c r="M6">
        <v>1</v>
      </c>
      <c r="N6" t="s">
        <v>100</v>
      </c>
      <c r="O6">
        <v>2021</v>
      </c>
      <c r="P6">
        <v>44287</v>
      </c>
      <c r="Q6">
        <v>45382</v>
      </c>
      <c r="AF6" t="s">
        <v>325</v>
      </c>
      <c r="AG6" t="s">
        <v>326</v>
      </c>
      <c r="AH6" t="s">
        <v>327</v>
      </c>
      <c r="AI6" t="s">
        <v>328</v>
      </c>
      <c r="AJ6" t="s">
        <v>329</v>
      </c>
      <c r="AK6" t="s">
        <v>330</v>
      </c>
      <c r="AL6" t="s">
        <v>331</v>
      </c>
      <c r="AM6" t="s">
        <v>332</v>
      </c>
      <c r="AN6">
        <v>12612</v>
      </c>
      <c r="AO6" t="s">
        <v>333</v>
      </c>
      <c r="AP6" t="s">
        <v>334</v>
      </c>
      <c r="AQ6" t="s">
        <v>335</v>
      </c>
      <c r="AT6" t="s">
        <v>336</v>
      </c>
      <c r="AU6" t="s">
        <v>337</v>
      </c>
      <c r="AV6" t="s">
        <v>144</v>
      </c>
      <c r="AW6" t="s">
        <v>145</v>
      </c>
      <c r="BG6" t="s">
        <v>116</v>
      </c>
      <c r="BH6" t="s">
        <v>338</v>
      </c>
      <c r="BJ6" t="s">
        <v>339</v>
      </c>
      <c r="BK6" t="s">
        <v>340</v>
      </c>
      <c r="BL6" t="s">
        <v>341</v>
      </c>
      <c r="BM6" t="s">
        <v>342</v>
      </c>
      <c r="BN6" t="s">
        <v>343</v>
      </c>
      <c r="BO6" t="s">
        <v>145</v>
      </c>
      <c r="BR6">
        <v>9</v>
      </c>
      <c r="BS6" t="s">
        <v>122</v>
      </c>
      <c r="BT6">
        <v>59010</v>
      </c>
      <c r="BU6" t="s">
        <v>344</v>
      </c>
      <c r="BV6">
        <v>98</v>
      </c>
      <c r="BX6">
        <v>70508340</v>
      </c>
      <c r="BY6">
        <v>29063</v>
      </c>
    </row>
    <row r="7" spans="1:77" x14ac:dyDescent="0.2">
      <c r="A7">
        <v>120217203</v>
      </c>
      <c r="B7" t="s">
        <v>305</v>
      </c>
      <c r="C7">
        <v>2023</v>
      </c>
      <c r="D7">
        <v>1</v>
      </c>
      <c r="E7" t="s">
        <v>306</v>
      </c>
      <c r="F7">
        <v>72</v>
      </c>
      <c r="G7" t="s">
        <v>307</v>
      </c>
      <c r="H7" t="s">
        <v>308</v>
      </c>
      <c r="I7" t="s">
        <v>309</v>
      </c>
      <c r="J7" t="s">
        <v>97</v>
      </c>
      <c r="K7" t="s">
        <v>98</v>
      </c>
      <c r="L7" t="s">
        <v>99</v>
      </c>
      <c r="M7">
        <v>1</v>
      </c>
      <c r="N7" t="s">
        <v>100</v>
      </c>
      <c r="O7">
        <v>2021</v>
      </c>
      <c r="P7">
        <v>44287</v>
      </c>
      <c r="Q7">
        <v>45382</v>
      </c>
      <c r="AF7" t="s">
        <v>310</v>
      </c>
      <c r="AG7" t="s">
        <v>311</v>
      </c>
      <c r="AH7" t="s">
        <v>312</v>
      </c>
      <c r="AI7" t="s">
        <v>313</v>
      </c>
      <c r="AJ7" t="s">
        <v>314</v>
      </c>
      <c r="AK7" t="s">
        <v>315</v>
      </c>
      <c r="AL7" t="s">
        <v>316</v>
      </c>
      <c r="AM7" t="s">
        <v>317</v>
      </c>
      <c r="AN7">
        <v>14401</v>
      </c>
      <c r="AO7" t="s">
        <v>221</v>
      </c>
      <c r="AP7" t="s">
        <v>222</v>
      </c>
      <c r="AQ7" t="s">
        <v>223</v>
      </c>
      <c r="AT7" t="s">
        <v>203</v>
      </c>
      <c r="AU7" t="s">
        <v>204</v>
      </c>
      <c r="AV7" t="s">
        <v>114</v>
      </c>
      <c r="AW7" t="s">
        <v>115</v>
      </c>
      <c r="BG7" t="s">
        <v>318</v>
      </c>
      <c r="BH7" t="s">
        <v>319</v>
      </c>
      <c r="BJ7" t="s">
        <v>307</v>
      </c>
      <c r="BK7" t="s">
        <v>308</v>
      </c>
      <c r="BL7" t="s">
        <v>320</v>
      </c>
      <c r="BM7" t="s">
        <v>321</v>
      </c>
      <c r="BN7" t="s">
        <v>114</v>
      </c>
      <c r="BO7" t="s">
        <v>115</v>
      </c>
      <c r="BR7">
        <v>4</v>
      </c>
      <c r="BS7" t="s">
        <v>322</v>
      </c>
      <c r="BT7">
        <v>35030</v>
      </c>
      <c r="BU7" t="s">
        <v>323</v>
      </c>
      <c r="BV7">
        <v>42</v>
      </c>
      <c r="BX7">
        <v>80362664</v>
      </c>
      <c r="BY7">
        <v>26640</v>
      </c>
    </row>
    <row r="8" spans="1:77" x14ac:dyDescent="0.2">
      <c r="A8">
        <v>120217401</v>
      </c>
      <c r="B8" t="s">
        <v>251</v>
      </c>
      <c r="C8">
        <v>2023</v>
      </c>
      <c r="D8">
        <v>1</v>
      </c>
      <c r="E8" t="s">
        <v>93</v>
      </c>
      <c r="F8">
        <v>74</v>
      </c>
      <c r="G8" t="s">
        <v>94</v>
      </c>
      <c r="H8" t="s">
        <v>95</v>
      </c>
      <c r="I8" t="s">
        <v>96</v>
      </c>
      <c r="J8" t="s">
        <v>97</v>
      </c>
      <c r="K8" t="s">
        <v>98</v>
      </c>
      <c r="L8" t="s">
        <v>99</v>
      </c>
      <c r="M8">
        <v>1</v>
      </c>
      <c r="N8" t="s">
        <v>100</v>
      </c>
      <c r="O8">
        <v>2021</v>
      </c>
      <c r="P8">
        <v>44287</v>
      </c>
      <c r="Q8">
        <v>45382</v>
      </c>
      <c r="AF8" t="s">
        <v>252</v>
      </c>
      <c r="AG8" t="s">
        <v>253</v>
      </c>
      <c r="AH8" t="s">
        <v>254</v>
      </c>
      <c r="AI8" t="s">
        <v>255</v>
      </c>
      <c r="AJ8" t="s">
        <v>256</v>
      </c>
      <c r="AK8" t="s">
        <v>257</v>
      </c>
      <c r="AL8" t="s">
        <v>258</v>
      </c>
      <c r="AM8" t="s">
        <v>259</v>
      </c>
      <c r="AN8">
        <v>12401</v>
      </c>
      <c r="AO8" t="s">
        <v>260</v>
      </c>
      <c r="AP8" t="s">
        <v>261</v>
      </c>
      <c r="AQ8" t="s">
        <v>262</v>
      </c>
      <c r="AT8" t="s">
        <v>263</v>
      </c>
      <c r="AU8" t="s">
        <v>264</v>
      </c>
      <c r="AV8" t="s">
        <v>144</v>
      </c>
      <c r="AW8" t="s">
        <v>265</v>
      </c>
      <c r="BG8" t="s">
        <v>266</v>
      </c>
      <c r="BH8" t="s">
        <v>267</v>
      </c>
      <c r="BJ8" t="s">
        <v>268</v>
      </c>
      <c r="BK8" t="s">
        <v>269</v>
      </c>
      <c r="BL8" t="s">
        <v>270</v>
      </c>
      <c r="BM8" t="s">
        <v>271</v>
      </c>
      <c r="BN8" t="s">
        <v>114</v>
      </c>
      <c r="BO8" t="s">
        <v>115</v>
      </c>
      <c r="BR8">
        <v>5</v>
      </c>
      <c r="BS8" t="s">
        <v>189</v>
      </c>
      <c r="BT8">
        <v>22020</v>
      </c>
      <c r="BU8" t="s">
        <v>211</v>
      </c>
      <c r="BV8">
        <v>53</v>
      </c>
      <c r="BX8">
        <v>60623535</v>
      </c>
      <c r="BY8">
        <v>29397</v>
      </c>
    </row>
    <row r="9" spans="1:77" x14ac:dyDescent="0.2">
      <c r="A9">
        <v>120217402</v>
      </c>
      <c r="B9" t="s">
        <v>169</v>
      </c>
      <c r="C9">
        <v>2023</v>
      </c>
      <c r="D9">
        <v>1</v>
      </c>
      <c r="E9" t="s">
        <v>93</v>
      </c>
      <c r="F9">
        <v>74</v>
      </c>
      <c r="G9" t="s">
        <v>94</v>
      </c>
      <c r="H9" t="s">
        <v>95</v>
      </c>
      <c r="I9" t="s">
        <v>96</v>
      </c>
      <c r="J9" t="s">
        <v>97</v>
      </c>
      <c r="K9" t="s">
        <v>98</v>
      </c>
      <c r="L9" t="s">
        <v>99</v>
      </c>
      <c r="M9">
        <v>1</v>
      </c>
      <c r="N9" t="s">
        <v>100</v>
      </c>
      <c r="O9">
        <v>2021</v>
      </c>
      <c r="P9">
        <v>44287</v>
      </c>
      <c r="Q9">
        <v>45291</v>
      </c>
      <c r="AF9" t="s">
        <v>170</v>
      </c>
      <c r="AG9" t="s">
        <v>171</v>
      </c>
      <c r="AH9" t="s">
        <v>172</v>
      </c>
      <c r="AI9" t="s">
        <v>173</v>
      </c>
      <c r="AJ9" t="s">
        <v>174</v>
      </c>
      <c r="AK9" t="s">
        <v>175</v>
      </c>
      <c r="AL9" t="s">
        <v>176</v>
      </c>
      <c r="AM9" t="s">
        <v>177</v>
      </c>
      <c r="AN9">
        <v>12601</v>
      </c>
      <c r="AO9" t="s">
        <v>178</v>
      </c>
      <c r="AP9" t="s">
        <v>179</v>
      </c>
      <c r="AQ9" t="s">
        <v>180</v>
      </c>
      <c r="AT9" t="s">
        <v>181</v>
      </c>
      <c r="AU9" t="s">
        <v>182</v>
      </c>
      <c r="AV9" t="s">
        <v>114</v>
      </c>
      <c r="AW9" t="s">
        <v>115</v>
      </c>
      <c r="BG9" t="s">
        <v>183</v>
      </c>
      <c r="BH9" t="s">
        <v>184</v>
      </c>
      <c r="BJ9" t="s">
        <v>185</v>
      </c>
      <c r="BK9" t="s">
        <v>186</v>
      </c>
      <c r="BL9" t="s">
        <v>187</v>
      </c>
      <c r="BM9" t="s">
        <v>188</v>
      </c>
      <c r="BN9" t="s">
        <v>144</v>
      </c>
      <c r="BO9" t="s">
        <v>145</v>
      </c>
      <c r="BR9">
        <v>5</v>
      </c>
      <c r="BS9" t="s">
        <v>189</v>
      </c>
      <c r="BT9">
        <v>21050</v>
      </c>
      <c r="BU9" t="s">
        <v>190</v>
      </c>
      <c r="BV9">
        <v>52</v>
      </c>
      <c r="BX9">
        <v>343145</v>
      </c>
      <c r="BY9">
        <v>26371</v>
      </c>
    </row>
    <row r="10" spans="1:77" x14ac:dyDescent="0.2">
      <c r="A10">
        <v>120217403</v>
      </c>
      <c r="B10" t="s">
        <v>272</v>
      </c>
      <c r="C10">
        <v>2023</v>
      </c>
      <c r="D10">
        <v>1</v>
      </c>
      <c r="E10" t="s">
        <v>93</v>
      </c>
      <c r="F10">
        <v>74</v>
      </c>
      <c r="G10" t="s">
        <v>94</v>
      </c>
      <c r="H10" t="s">
        <v>95</v>
      </c>
      <c r="I10" t="s">
        <v>96</v>
      </c>
      <c r="J10" t="s">
        <v>97</v>
      </c>
      <c r="K10" t="s">
        <v>98</v>
      </c>
      <c r="L10" t="s">
        <v>99</v>
      </c>
      <c r="M10">
        <v>1</v>
      </c>
      <c r="N10" t="s">
        <v>100</v>
      </c>
      <c r="O10">
        <v>2021</v>
      </c>
      <c r="P10">
        <v>44287</v>
      </c>
      <c r="Q10">
        <v>45291</v>
      </c>
      <c r="AF10" t="s">
        <v>273</v>
      </c>
      <c r="AG10" t="s">
        <v>274</v>
      </c>
      <c r="AH10" t="s">
        <v>275</v>
      </c>
      <c r="AI10" t="s">
        <v>276</v>
      </c>
      <c r="AJ10" t="s">
        <v>277</v>
      </c>
      <c r="AK10" t="s">
        <v>278</v>
      </c>
      <c r="AL10" t="s">
        <v>279</v>
      </c>
      <c r="AM10" t="s">
        <v>280</v>
      </c>
      <c r="AN10">
        <v>12601</v>
      </c>
      <c r="AO10" t="s">
        <v>178</v>
      </c>
      <c r="AP10" t="s">
        <v>179</v>
      </c>
      <c r="AQ10" t="s">
        <v>180</v>
      </c>
      <c r="AT10" t="s">
        <v>181</v>
      </c>
      <c r="AU10" t="s">
        <v>182</v>
      </c>
      <c r="AV10" t="s">
        <v>144</v>
      </c>
      <c r="AW10" t="s">
        <v>145</v>
      </c>
      <c r="BG10" t="s">
        <v>205</v>
      </c>
      <c r="BH10" t="s">
        <v>281</v>
      </c>
      <c r="BJ10" t="s">
        <v>282</v>
      </c>
      <c r="BK10" t="s">
        <v>283</v>
      </c>
      <c r="BN10" t="s">
        <v>114</v>
      </c>
      <c r="BO10" t="s">
        <v>115</v>
      </c>
      <c r="BR10">
        <v>8</v>
      </c>
      <c r="BS10" t="s">
        <v>284</v>
      </c>
      <c r="BT10">
        <v>39060</v>
      </c>
      <c r="BU10" t="s">
        <v>285</v>
      </c>
      <c r="BV10">
        <v>82</v>
      </c>
      <c r="BX10">
        <v>553108</v>
      </c>
      <c r="BY10">
        <v>28276</v>
      </c>
    </row>
    <row r="11" spans="1:77" x14ac:dyDescent="0.2">
      <c r="A11">
        <v>120217404</v>
      </c>
      <c r="B11" t="s">
        <v>286</v>
      </c>
      <c r="C11">
        <v>2023</v>
      </c>
      <c r="D11">
        <v>1</v>
      </c>
      <c r="E11" t="s">
        <v>93</v>
      </c>
      <c r="F11">
        <v>74</v>
      </c>
      <c r="G11" t="s">
        <v>94</v>
      </c>
      <c r="H11" t="s">
        <v>95</v>
      </c>
      <c r="I11" t="s">
        <v>96</v>
      </c>
      <c r="J11" t="s">
        <v>97</v>
      </c>
      <c r="K11" t="s">
        <v>98</v>
      </c>
      <c r="L11" t="s">
        <v>99</v>
      </c>
      <c r="M11">
        <v>1</v>
      </c>
      <c r="N11" t="s">
        <v>100</v>
      </c>
      <c r="O11">
        <v>2021</v>
      </c>
      <c r="P11">
        <v>44287</v>
      </c>
      <c r="Q11">
        <v>45382</v>
      </c>
      <c r="AF11" t="s">
        <v>287</v>
      </c>
      <c r="AG11" t="s">
        <v>288</v>
      </c>
      <c r="AH11" t="s">
        <v>289</v>
      </c>
      <c r="AI11" t="s">
        <v>290</v>
      </c>
      <c r="AJ11" t="s">
        <v>291</v>
      </c>
      <c r="AK11" t="s">
        <v>292</v>
      </c>
      <c r="AL11" t="s">
        <v>293</v>
      </c>
      <c r="AM11" t="s">
        <v>294</v>
      </c>
      <c r="AN11">
        <v>12701</v>
      </c>
      <c r="AO11" t="s">
        <v>295</v>
      </c>
      <c r="AP11" t="s">
        <v>296</v>
      </c>
      <c r="AQ11" t="s">
        <v>297</v>
      </c>
      <c r="AT11" t="s">
        <v>298</v>
      </c>
      <c r="AU11" t="s">
        <v>299</v>
      </c>
      <c r="AV11" t="s">
        <v>114</v>
      </c>
      <c r="AW11" t="s">
        <v>115</v>
      </c>
      <c r="BG11" t="s">
        <v>300</v>
      </c>
      <c r="BH11" t="s">
        <v>301</v>
      </c>
      <c r="BJ11" t="s">
        <v>302</v>
      </c>
      <c r="BK11" t="s">
        <v>303</v>
      </c>
      <c r="BN11" t="s">
        <v>144</v>
      </c>
      <c r="BO11" t="s">
        <v>145</v>
      </c>
      <c r="BR11">
        <v>5</v>
      </c>
      <c r="BS11" t="s">
        <v>189</v>
      </c>
      <c r="BT11">
        <v>27040</v>
      </c>
      <c r="BU11" t="s">
        <v>304</v>
      </c>
      <c r="BV11">
        <v>54</v>
      </c>
      <c r="BX11">
        <v>80431675</v>
      </c>
      <c r="BY11">
        <v>27536</v>
      </c>
    </row>
    <row r="12" spans="1:77" x14ac:dyDescent="0.2">
      <c r="A12">
        <v>120217405</v>
      </c>
      <c r="B12" t="s">
        <v>191</v>
      </c>
      <c r="C12">
        <v>2023</v>
      </c>
      <c r="D12">
        <v>1</v>
      </c>
      <c r="E12" t="s">
        <v>93</v>
      </c>
      <c r="F12">
        <v>74</v>
      </c>
      <c r="G12" t="s">
        <v>94</v>
      </c>
      <c r="H12" t="s">
        <v>95</v>
      </c>
      <c r="I12" t="s">
        <v>96</v>
      </c>
      <c r="J12" t="s">
        <v>97</v>
      </c>
      <c r="K12" t="s">
        <v>98</v>
      </c>
      <c r="L12" t="s">
        <v>99</v>
      </c>
      <c r="M12">
        <v>1</v>
      </c>
      <c r="N12" t="s">
        <v>100</v>
      </c>
      <c r="O12">
        <v>2021</v>
      </c>
      <c r="P12">
        <v>44287</v>
      </c>
      <c r="Q12">
        <v>45291</v>
      </c>
      <c r="AF12" t="s">
        <v>192</v>
      </c>
      <c r="AG12" t="s">
        <v>193</v>
      </c>
      <c r="AH12" t="s">
        <v>194</v>
      </c>
      <c r="AI12" t="s">
        <v>195</v>
      </c>
      <c r="AJ12" t="s">
        <v>196</v>
      </c>
      <c r="AK12" t="s">
        <v>197</v>
      </c>
      <c r="AL12" t="s">
        <v>198</v>
      </c>
      <c r="AM12" t="s">
        <v>199</v>
      </c>
      <c r="AN12">
        <v>14301</v>
      </c>
      <c r="AO12" t="s">
        <v>200</v>
      </c>
      <c r="AP12" t="s">
        <v>201</v>
      </c>
      <c r="AQ12" t="s">
        <v>202</v>
      </c>
      <c r="AT12" t="s">
        <v>203</v>
      </c>
      <c r="AU12" t="s">
        <v>204</v>
      </c>
      <c r="AV12" t="s">
        <v>114</v>
      </c>
      <c r="AW12" t="s">
        <v>115</v>
      </c>
      <c r="BG12" t="s">
        <v>205</v>
      </c>
      <c r="BH12" t="s">
        <v>117</v>
      </c>
      <c r="BJ12" t="s">
        <v>206</v>
      </c>
      <c r="BK12" t="s">
        <v>207</v>
      </c>
      <c r="BL12" t="s">
        <v>208</v>
      </c>
      <c r="BM12" t="s">
        <v>209</v>
      </c>
      <c r="BN12" t="s">
        <v>210</v>
      </c>
      <c r="BO12" t="s">
        <v>145</v>
      </c>
      <c r="BR12">
        <v>5</v>
      </c>
      <c r="BS12" t="s">
        <v>189</v>
      </c>
      <c r="BT12">
        <v>22020</v>
      </c>
      <c r="BU12" t="s">
        <v>211</v>
      </c>
      <c r="BV12">
        <v>53</v>
      </c>
      <c r="BX12">
        <v>80379487</v>
      </c>
      <c r="BY12">
        <v>24002</v>
      </c>
    </row>
    <row r="13" spans="1:77" x14ac:dyDescent="0.2">
      <c r="A13">
        <v>120217406</v>
      </c>
      <c r="B13" t="s">
        <v>212</v>
      </c>
      <c r="C13">
        <v>2023</v>
      </c>
      <c r="D13">
        <v>1</v>
      </c>
      <c r="E13" t="s">
        <v>93</v>
      </c>
      <c r="F13">
        <v>74</v>
      </c>
      <c r="G13" t="s">
        <v>94</v>
      </c>
      <c r="H13" t="s">
        <v>95</v>
      </c>
      <c r="I13" t="s">
        <v>96</v>
      </c>
      <c r="J13" t="s">
        <v>97</v>
      </c>
      <c r="K13" t="s">
        <v>98</v>
      </c>
      <c r="L13" t="s">
        <v>99</v>
      </c>
      <c r="M13">
        <v>1</v>
      </c>
      <c r="N13" t="s">
        <v>100</v>
      </c>
      <c r="O13">
        <v>2021</v>
      </c>
      <c r="P13">
        <v>44287</v>
      </c>
      <c r="Q13">
        <v>45291</v>
      </c>
      <c r="AF13" t="s">
        <v>213</v>
      </c>
      <c r="AG13" t="s">
        <v>214</v>
      </c>
      <c r="AH13" t="s">
        <v>215</v>
      </c>
      <c r="AI13" t="s">
        <v>216</v>
      </c>
      <c r="AJ13" t="s">
        <v>217</v>
      </c>
      <c r="AK13" t="s">
        <v>218</v>
      </c>
      <c r="AL13" t="s">
        <v>219</v>
      </c>
      <c r="AM13" t="s">
        <v>220</v>
      </c>
      <c r="AN13">
        <v>14401</v>
      </c>
      <c r="AO13" t="s">
        <v>221</v>
      </c>
      <c r="AP13" t="s">
        <v>222</v>
      </c>
      <c r="AQ13" t="s">
        <v>223</v>
      </c>
      <c r="AT13" t="s">
        <v>224</v>
      </c>
      <c r="AU13" t="s">
        <v>225</v>
      </c>
      <c r="AV13" t="s">
        <v>144</v>
      </c>
      <c r="AW13" t="s">
        <v>145</v>
      </c>
      <c r="BG13" t="s">
        <v>226</v>
      </c>
      <c r="BH13" t="s">
        <v>227</v>
      </c>
      <c r="BJ13" t="s">
        <v>206</v>
      </c>
      <c r="BK13" t="s">
        <v>207</v>
      </c>
      <c r="BL13" t="s">
        <v>228</v>
      </c>
      <c r="BM13" t="s">
        <v>229</v>
      </c>
      <c r="BN13" t="s">
        <v>114</v>
      </c>
      <c r="BO13" t="s">
        <v>115</v>
      </c>
      <c r="BR13">
        <v>6</v>
      </c>
      <c r="BS13" t="s">
        <v>230</v>
      </c>
      <c r="BT13">
        <v>61050</v>
      </c>
      <c r="BU13" t="s">
        <v>231</v>
      </c>
      <c r="BV13">
        <v>62</v>
      </c>
      <c r="BX13">
        <v>20760002</v>
      </c>
      <c r="BY13">
        <v>31111</v>
      </c>
    </row>
    <row r="14" spans="1:77" x14ac:dyDescent="0.2">
      <c r="A14">
        <v>120217407</v>
      </c>
      <c r="B14" t="s">
        <v>124</v>
      </c>
      <c r="C14">
        <v>2023</v>
      </c>
      <c r="D14">
        <v>1</v>
      </c>
      <c r="E14" t="s">
        <v>93</v>
      </c>
      <c r="F14">
        <v>74</v>
      </c>
      <c r="G14" t="s">
        <v>94</v>
      </c>
      <c r="H14" t="s">
        <v>95</v>
      </c>
      <c r="I14" t="s">
        <v>96</v>
      </c>
      <c r="J14" t="s">
        <v>97</v>
      </c>
      <c r="K14" t="s">
        <v>98</v>
      </c>
      <c r="L14" t="s">
        <v>99</v>
      </c>
      <c r="M14">
        <v>1</v>
      </c>
      <c r="N14" t="s">
        <v>100</v>
      </c>
      <c r="O14">
        <v>2021</v>
      </c>
      <c r="P14">
        <v>44287</v>
      </c>
      <c r="Q14">
        <v>45382</v>
      </c>
      <c r="AF14" t="s">
        <v>125</v>
      </c>
      <c r="AG14" t="s">
        <v>126</v>
      </c>
      <c r="AH14" t="s">
        <v>127</v>
      </c>
      <c r="AI14" t="s">
        <v>128</v>
      </c>
      <c r="AJ14" t="s">
        <v>129</v>
      </c>
      <c r="AK14" t="s">
        <v>130</v>
      </c>
      <c r="AL14" t="s">
        <v>131</v>
      </c>
      <c r="AM14" t="s">
        <v>132</v>
      </c>
      <c r="AN14">
        <v>16101</v>
      </c>
      <c r="AO14" t="s">
        <v>133</v>
      </c>
      <c r="AP14" t="s">
        <v>134</v>
      </c>
      <c r="AQ14" t="s">
        <v>135</v>
      </c>
      <c r="AT14" t="s">
        <v>136</v>
      </c>
      <c r="AU14" t="s">
        <v>137</v>
      </c>
      <c r="AV14" t="s">
        <v>114</v>
      </c>
      <c r="AW14" t="s">
        <v>115</v>
      </c>
      <c r="BG14" t="s">
        <v>138</v>
      </c>
      <c r="BH14" t="s">
        <v>139</v>
      </c>
      <c r="BJ14" t="s">
        <v>140</v>
      </c>
      <c r="BK14" t="s">
        <v>141</v>
      </c>
      <c r="BL14" t="s">
        <v>142</v>
      </c>
      <c r="BM14" t="s">
        <v>143</v>
      </c>
      <c r="BN14" t="s">
        <v>144</v>
      </c>
      <c r="BO14" t="s">
        <v>145</v>
      </c>
      <c r="BR14">
        <v>3</v>
      </c>
      <c r="BS14" t="s">
        <v>146</v>
      </c>
      <c r="BT14">
        <v>13020</v>
      </c>
      <c r="BU14" t="s">
        <v>147</v>
      </c>
      <c r="BV14">
        <v>33</v>
      </c>
      <c r="BX14">
        <v>30357933</v>
      </c>
      <c r="BY14">
        <v>26631</v>
      </c>
    </row>
    <row r="15" spans="1:77" x14ac:dyDescent="0.2">
      <c r="A15">
        <v>120217408</v>
      </c>
      <c r="B15" t="s">
        <v>148</v>
      </c>
      <c r="C15">
        <v>2023</v>
      </c>
      <c r="D15">
        <v>1</v>
      </c>
      <c r="E15" t="s">
        <v>93</v>
      </c>
      <c r="F15">
        <v>74</v>
      </c>
      <c r="G15" t="s">
        <v>94</v>
      </c>
      <c r="H15" t="s">
        <v>95</v>
      </c>
      <c r="I15" t="s">
        <v>96</v>
      </c>
      <c r="J15" t="s">
        <v>97</v>
      </c>
      <c r="K15" t="s">
        <v>98</v>
      </c>
      <c r="L15" t="s">
        <v>99</v>
      </c>
      <c r="M15">
        <v>1</v>
      </c>
      <c r="N15" t="s">
        <v>100</v>
      </c>
      <c r="O15">
        <v>2021</v>
      </c>
      <c r="P15">
        <v>44287</v>
      </c>
      <c r="Q15">
        <v>45382</v>
      </c>
      <c r="AF15" t="s">
        <v>149</v>
      </c>
      <c r="AG15" t="s">
        <v>150</v>
      </c>
      <c r="AH15" t="s">
        <v>151</v>
      </c>
      <c r="AI15" t="s">
        <v>152</v>
      </c>
      <c r="AJ15" t="s">
        <v>153</v>
      </c>
      <c r="AK15" t="s">
        <v>154</v>
      </c>
      <c r="AL15" t="s">
        <v>155</v>
      </c>
      <c r="AM15" t="s">
        <v>156</v>
      </c>
      <c r="AN15">
        <v>17102</v>
      </c>
      <c r="AO15" t="s">
        <v>157</v>
      </c>
      <c r="AP15" t="s">
        <v>158</v>
      </c>
      <c r="AQ15" t="s">
        <v>159</v>
      </c>
      <c r="AT15" t="s">
        <v>160</v>
      </c>
      <c r="AU15" t="s">
        <v>161</v>
      </c>
      <c r="AV15" t="s">
        <v>114</v>
      </c>
      <c r="AW15" t="s">
        <v>115</v>
      </c>
      <c r="BG15" t="s">
        <v>116</v>
      </c>
      <c r="BH15" t="s">
        <v>162</v>
      </c>
      <c r="BJ15" t="s">
        <v>163</v>
      </c>
      <c r="BK15" t="s">
        <v>164</v>
      </c>
      <c r="BL15" t="s">
        <v>165</v>
      </c>
      <c r="BM15" t="s">
        <v>166</v>
      </c>
      <c r="BN15" t="s">
        <v>114</v>
      </c>
      <c r="BO15" t="s">
        <v>115</v>
      </c>
      <c r="BR15">
        <v>7</v>
      </c>
      <c r="BS15" t="s">
        <v>167</v>
      </c>
      <c r="BT15">
        <v>45030</v>
      </c>
      <c r="BU15" t="s">
        <v>168</v>
      </c>
      <c r="BV15">
        <v>73</v>
      </c>
      <c r="BX15">
        <v>20208896</v>
      </c>
      <c r="BY15">
        <v>21555</v>
      </c>
    </row>
    <row r="16" spans="1:77" x14ac:dyDescent="0.2">
      <c r="A16">
        <v>120217409</v>
      </c>
      <c r="B16" t="s">
        <v>232</v>
      </c>
      <c r="C16">
        <v>2023</v>
      </c>
      <c r="D16">
        <v>1</v>
      </c>
      <c r="E16" t="s">
        <v>93</v>
      </c>
      <c r="F16">
        <v>74</v>
      </c>
      <c r="G16" t="s">
        <v>94</v>
      </c>
      <c r="H16" t="s">
        <v>95</v>
      </c>
      <c r="I16" t="s">
        <v>96</v>
      </c>
      <c r="J16" t="s">
        <v>97</v>
      </c>
      <c r="K16" t="s">
        <v>98</v>
      </c>
      <c r="L16" t="s">
        <v>99</v>
      </c>
      <c r="M16">
        <v>1</v>
      </c>
      <c r="N16" t="s">
        <v>100</v>
      </c>
      <c r="O16">
        <v>2021</v>
      </c>
      <c r="P16">
        <v>44287</v>
      </c>
      <c r="Q16">
        <v>45291</v>
      </c>
      <c r="AF16" t="s">
        <v>233</v>
      </c>
      <c r="AG16" t="s">
        <v>234</v>
      </c>
      <c r="AH16" t="s">
        <v>235</v>
      </c>
      <c r="AI16" t="s">
        <v>236</v>
      </c>
      <c r="AJ16" t="s">
        <v>235</v>
      </c>
      <c r="AK16" t="s">
        <v>236</v>
      </c>
      <c r="AL16" t="s">
        <v>237</v>
      </c>
      <c r="AM16" t="s">
        <v>238</v>
      </c>
      <c r="AN16">
        <v>17104</v>
      </c>
      <c r="AO16" t="s">
        <v>239</v>
      </c>
      <c r="AP16" t="s">
        <v>240</v>
      </c>
      <c r="AQ16" t="s">
        <v>241</v>
      </c>
      <c r="AT16" t="s">
        <v>242</v>
      </c>
      <c r="AU16" t="s">
        <v>243</v>
      </c>
      <c r="AV16" t="s">
        <v>144</v>
      </c>
      <c r="AW16" t="s">
        <v>145</v>
      </c>
      <c r="BG16" t="s">
        <v>244</v>
      </c>
      <c r="BH16" t="s">
        <v>245</v>
      </c>
      <c r="BJ16" t="s">
        <v>246</v>
      </c>
      <c r="BK16" t="s">
        <v>247</v>
      </c>
      <c r="BL16" t="s">
        <v>248</v>
      </c>
      <c r="BM16" t="s">
        <v>249</v>
      </c>
      <c r="BN16" t="s">
        <v>144</v>
      </c>
      <c r="BO16" t="s">
        <v>145</v>
      </c>
      <c r="BR16">
        <v>6</v>
      </c>
      <c r="BS16" t="s">
        <v>230</v>
      </c>
      <c r="BT16">
        <v>60040</v>
      </c>
      <c r="BU16" t="s">
        <v>250</v>
      </c>
      <c r="BV16">
        <v>61</v>
      </c>
      <c r="BX16">
        <v>40710322</v>
      </c>
      <c r="BY16">
        <v>29218</v>
      </c>
    </row>
    <row r="17" spans="1:77" x14ac:dyDescent="0.2">
      <c r="A17">
        <v>120217410</v>
      </c>
      <c r="B17" t="s">
        <v>92</v>
      </c>
      <c r="C17">
        <v>2023</v>
      </c>
      <c r="D17">
        <v>1</v>
      </c>
      <c r="E17" t="s">
        <v>93</v>
      </c>
      <c r="F17">
        <v>74</v>
      </c>
      <c r="G17" t="s">
        <v>94</v>
      </c>
      <c r="H17" t="s">
        <v>95</v>
      </c>
      <c r="I17" t="s">
        <v>96</v>
      </c>
      <c r="J17" t="s">
        <v>97</v>
      </c>
      <c r="K17" t="s">
        <v>98</v>
      </c>
      <c r="L17" t="s">
        <v>99</v>
      </c>
      <c r="M17">
        <v>1</v>
      </c>
      <c r="N17" t="s">
        <v>100</v>
      </c>
      <c r="O17">
        <v>2021</v>
      </c>
      <c r="P17">
        <v>44287</v>
      </c>
      <c r="Q17">
        <v>45291</v>
      </c>
      <c r="AF17" t="s">
        <v>101</v>
      </c>
      <c r="AG17" t="s">
        <v>102</v>
      </c>
      <c r="AH17" t="s">
        <v>103</v>
      </c>
      <c r="AI17" t="s">
        <v>104</v>
      </c>
      <c r="AJ17" t="s">
        <v>105</v>
      </c>
      <c r="AK17" t="s">
        <v>106</v>
      </c>
      <c r="AL17" t="s">
        <v>107</v>
      </c>
      <c r="AM17" t="s">
        <v>108</v>
      </c>
      <c r="AN17">
        <v>23803</v>
      </c>
      <c r="AO17" t="s">
        <v>109</v>
      </c>
      <c r="AP17" t="s">
        <v>110</v>
      </c>
      <c r="AQ17" t="s">
        <v>111</v>
      </c>
      <c r="AT17" t="s">
        <v>112</v>
      </c>
      <c r="AU17" t="s">
        <v>113</v>
      </c>
      <c r="AV17" t="s">
        <v>114</v>
      </c>
      <c r="AW17" t="s">
        <v>115</v>
      </c>
      <c r="BG17" t="s">
        <v>116</v>
      </c>
      <c r="BH17" t="s">
        <v>117</v>
      </c>
      <c r="BJ17" t="s">
        <v>118</v>
      </c>
      <c r="BK17" t="s">
        <v>119</v>
      </c>
      <c r="BL17" t="s">
        <v>120</v>
      </c>
      <c r="BM17" t="s">
        <v>121</v>
      </c>
      <c r="BN17" t="s">
        <v>114</v>
      </c>
      <c r="BO17" t="s">
        <v>115</v>
      </c>
      <c r="BR17">
        <v>9</v>
      </c>
      <c r="BS17" t="s">
        <v>122</v>
      </c>
      <c r="BT17">
        <v>47050</v>
      </c>
      <c r="BU17" t="s">
        <v>123</v>
      </c>
      <c r="BV17">
        <v>91</v>
      </c>
      <c r="BX17">
        <v>50360938</v>
      </c>
      <c r="BY17">
        <v>25478</v>
      </c>
    </row>
    <row r="18" spans="1:77" x14ac:dyDescent="0.2">
      <c r="A18">
        <v>120217701</v>
      </c>
      <c r="B18" t="s">
        <v>643</v>
      </c>
      <c r="C18">
        <v>2023</v>
      </c>
      <c r="D18">
        <v>1</v>
      </c>
      <c r="E18" t="s">
        <v>545</v>
      </c>
      <c r="F18">
        <v>77</v>
      </c>
      <c r="G18" t="s">
        <v>546</v>
      </c>
      <c r="H18" t="s">
        <v>547</v>
      </c>
      <c r="I18" t="s">
        <v>548</v>
      </c>
      <c r="J18" t="s">
        <v>549</v>
      </c>
      <c r="K18" t="s">
        <v>550</v>
      </c>
      <c r="L18" t="s">
        <v>551</v>
      </c>
      <c r="M18">
        <v>1</v>
      </c>
      <c r="N18" t="s">
        <v>100</v>
      </c>
      <c r="O18">
        <v>2021</v>
      </c>
      <c r="P18">
        <v>44348</v>
      </c>
      <c r="Q18">
        <v>45077</v>
      </c>
      <c r="AF18" t="s">
        <v>644</v>
      </c>
      <c r="AG18" t="s">
        <v>645</v>
      </c>
      <c r="AH18" t="s">
        <v>646</v>
      </c>
      <c r="AI18" t="s">
        <v>647</v>
      </c>
      <c r="AJ18" t="s">
        <v>648</v>
      </c>
      <c r="AK18" t="s">
        <v>649</v>
      </c>
      <c r="AL18" t="s">
        <v>650</v>
      </c>
      <c r="AM18" t="s">
        <v>651</v>
      </c>
      <c r="AN18">
        <v>11301</v>
      </c>
      <c r="AO18" t="s">
        <v>455</v>
      </c>
      <c r="AP18" t="s">
        <v>456</v>
      </c>
      <c r="AQ18" t="s">
        <v>457</v>
      </c>
      <c r="AT18" t="s">
        <v>652</v>
      </c>
      <c r="AU18" t="s">
        <v>653</v>
      </c>
      <c r="AV18" t="s">
        <v>114</v>
      </c>
      <c r="AW18" t="s">
        <v>115</v>
      </c>
      <c r="BG18" t="s">
        <v>654</v>
      </c>
      <c r="BH18" t="s">
        <v>655</v>
      </c>
      <c r="BJ18" t="s">
        <v>656</v>
      </c>
      <c r="BK18" t="s">
        <v>657</v>
      </c>
      <c r="BN18" t="s">
        <v>114</v>
      </c>
      <c r="BO18" t="s">
        <v>115</v>
      </c>
      <c r="BR18">
        <v>5</v>
      </c>
      <c r="BS18" t="s">
        <v>189</v>
      </c>
      <c r="BT18">
        <v>30010</v>
      </c>
      <c r="BU18" t="s">
        <v>592</v>
      </c>
      <c r="BV18">
        <v>52</v>
      </c>
      <c r="BW18" t="s">
        <v>593</v>
      </c>
      <c r="BX18">
        <v>70332517</v>
      </c>
      <c r="BY18">
        <v>26954</v>
      </c>
    </row>
    <row r="19" spans="1:77" x14ac:dyDescent="0.2">
      <c r="A19">
        <v>120217703</v>
      </c>
      <c r="B19" t="s">
        <v>677</v>
      </c>
      <c r="C19">
        <v>2023</v>
      </c>
      <c r="D19">
        <v>1</v>
      </c>
      <c r="E19" t="s">
        <v>545</v>
      </c>
      <c r="F19">
        <v>77</v>
      </c>
      <c r="G19" t="s">
        <v>546</v>
      </c>
      <c r="H19" t="s">
        <v>547</v>
      </c>
      <c r="I19" t="s">
        <v>548</v>
      </c>
      <c r="J19" t="s">
        <v>549</v>
      </c>
      <c r="K19" t="s">
        <v>550</v>
      </c>
      <c r="L19" t="s">
        <v>551</v>
      </c>
      <c r="M19">
        <v>1</v>
      </c>
      <c r="N19" t="s">
        <v>100</v>
      </c>
      <c r="O19">
        <v>2021</v>
      </c>
      <c r="P19">
        <v>44348</v>
      </c>
      <c r="Q19">
        <v>45077</v>
      </c>
      <c r="AF19" t="s">
        <v>678</v>
      </c>
      <c r="AG19" t="s">
        <v>679</v>
      </c>
      <c r="AH19" t="s">
        <v>469</v>
      </c>
      <c r="AI19" t="s">
        <v>680</v>
      </c>
      <c r="AJ19" t="s">
        <v>471</v>
      </c>
      <c r="AK19" t="s">
        <v>681</v>
      </c>
      <c r="AL19" t="s">
        <v>473</v>
      </c>
      <c r="AM19" t="s">
        <v>682</v>
      </c>
      <c r="AN19">
        <v>12605</v>
      </c>
      <c r="AO19" t="s">
        <v>683</v>
      </c>
      <c r="AP19" t="s">
        <v>684</v>
      </c>
      <c r="AQ19" t="s">
        <v>685</v>
      </c>
      <c r="AT19" t="s">
        <v>160</v>
      </c>
      <c r="AU19" t="s">
        <v>686</v>
      </c>
      <c r="AV19" t="s">
        <v>144</v>
      </c>
      <c r="AW19" t="s">
        <v>145</v>
      </c>
      <c r="BG19" t="s">
        <v>687</v>
      </c>
      <c r="BH19" t="s">
        <v>688</v>
      </c>
      <c r="BJ19" t="s">
        <v>689</v>
      </c>
      <c r="BK19" t="s">
        <v>690</v>
      </c>
      <c r="BL19" t="s">
        <v>691</v>
      </c>
      <c r="BM19" t="s">
        <v>692</v>
      </c>
      <c r="BN19" t="s">
        <v>693</v>
      </c>
      <c r="BO19" t="s">
        <v>693</v>
      </c>
      <c r="BR19">
        <v>8</v>
      </c>
      <c r="BS19" t="s">
        <v>284</v>
      </c>
      <c r="BT19">
        <v>39050</v>
      </c>
      <c r="BU19" t="s">
        <v>694</v>
      </c>
      <c r="BV19">
        <v>82</v>
      </c>
      <c r="BW19" t="s">
        <v>572</v>
      </c>
      <c r="BX19">
        <v>80725812</v>
      </c>
      <c r="BY19">
        <v>28772</v>
      </c>
    </row>
    <row r="20" spans="1:77" x14ac:dyDescent="0.2">
      <c r="A20">
        <v>120217704</v>
      </c>
      <c r="B20" t="s">
        <v>594</v>
      </c>
      <c r="C20">
        <v>2023</v>
      </c>
      <c r="D20">
        <v>1</v>
      </c>
      <c r="E20" t="s">
        <v>545</v>
      </c>
      <c r="F20">
        <v>77</v>
      </c>
      <c r="G20" t="s">
        <v>546</v>
      </c>
      <c r="H20" t="s">
        <v>547</v>
      </c>
      <c r="I20" t="s">
        <v>548</v>
      </c>
      <c r="J20" t="s">
        <v>549</v>
      </c>
      <c r="K20" t="s">
        <v>550</v>
      </c>
      <c r="L20" t="s">
        <v>551</v>
      </c>
      <c r="M20">
        <v>1</v>
      </c>
      <c r="N20" t="s">
        <v>100</v>
      </c>
      <c r="O20">
        <v>2021</v>
      </c>
      <c r="P20">
        <v>44531</v>
      </c>
      <c r="Q20">
        <v>45260</v>
      </c>
      <c r="AF20" t="s">
        <v>595</v>
      </c>
      <c r="AG20" t="s">
        <v>596</v>
      </c>
      <c r="AH20" t="s">
        <v>597</v>
      </c>
      <c r="AI20" t="s">
        <v>598</v>
      </c>
      <c r="AJ20" t="s">
        <v>599</v>
      </c>
      <c r="AK20" t="s">
        <v>600</v>
      </c>
      <c r="AL20" t="s">
        <v>601</v>
      </c>
      <c r="AM20" t="s">
        <v>602</v>
      </c>
      <c r="AN20">
        <v>12608</v>
      </c>
      <c r="AO20" t="s">
        <v>354</v>
      </c>
      <c r="AP20" t="s">
        <v>355</v>
      </c>
      <c r="AQ20" t="s">
        <v>356</v>
      </c>
      <c r="AT20" t="s">
        <v>357</v>
      </c>
      <c r="AU20" t="s">
        <v>358</v>
      </c>
      <c r="AV20" t="s">
        <v>114</v>
      </c>
      <c r="AW20" t="s">
        <v>115</v>
      </c>
      <c r="BG20" t="s">
        <v>603</v>
      </c>
      <c r="BH20" t="s">
        <v>604</v>
      </c>
      <c r="BJ20" t="s">
        <v>605</v>
      </c>
      <c r="BK20" t="s">
        <v>606</v>
      </c>
      <c r="BL20" t="s">
        <v>607</v>
      </c>
      <c r="BM20" t="s">
        <v>608</v>
      </c>
      <c r="BN20" t="s">
        <v>436</v>
      </c>
      <c r="BO20" t="s">
        <v>437</v>
      </c>
      <c r="BR20">
        <v>5</v>
      </c>
      <c r="BS20" t="s">
        <v>189</v>
      </c>
      <c r="BT20">
        <v>21020</v>
      </c>
      <c r="BU20" t="s">
        <v>609</v>
      </c>
      <c r="BV20">
        <v>52</v>
      </c>
      <c r="BW20" t="s">
        <v>593</v>
      </c>
      <c r="BX20">
        <v>228826</v>
      </c>
      <c r="BY20">
        <v>23870</v>
      </c>
    </row>
    <row r="21" spans="1:77" x14ac:dyDescent="0.2">
      <c r="A21">
        <v>120217705</v>
      </c>
      <c r="B21" t="s">
        <v>610</v>
      </c>
      <c r="C21">
        <v>2023</v>
      </c>
      <c r="D21">
        <v>1</v>
      </c>
      <c r="E21" t="s">
        <v>545</v>
      </c>
      <c r="F21">
        <v>77</v>
      </c>
      <c r="G21" t="s">
        <v>546</v>
      </c>
      <c r="H21" t="s">
        <v>547</v>
      </c>
      <c r="I21" t="s">
        <v>548</v>
      </c>
      <c r="J21" t="s">
        <v>549</v>
      </c>
      <c r="K21" t="s">
        <v>550</v>
      </c>
      <c r="L21" t="s">
        <v>551</v>
      </c>
      <c r="M21">
        <v>1</v>
      </c>
      <c r="N21" t="s">
        <v>100</v>
      </c>
      <c r="O21">
        <v>2021</v>
      </c>
      <c r="P21">
        <v>44348</v>
      </c>
      <c r="Q21">
        <v>45077</v>
      </c>
      <c r="AF21" t="s">
        <v>611</v>
      </c>
      <c r="AG21" t="s">
        <v>612</v>
      </c>
      <c r="AH21" t="s">
        <v>613</v>
      </c>
      <c r="AI21" t="s">
        <v>614</v>
      </c>
      <c r="AJ21" t="s">
        <v>615</v>
      </c>
      <c r="AK21" t="s">
        <v>616</v>
      </c>
      <c r="AL21" t="s">
        <v>617</v>
      </c>
      <c r="AM21" t="s">
        <v>618</v>
      </c>
      <c r="AN21">
        <v>12608</v>
      </c>
      <c r="AO21" t="s">
        <v>354</v>
      </c>
      <c r="AP21" t="s">
        <v>355</v>
      </c>
      <c r="AQ21" t="s">
        <v>356</v>
      </c>
      <c r="AT21" t="s">
        <v>357</v>
      </c>
      <c r="AU21" t="s">
        <v>358</v>
      </c>
      <c r="AV21" t="s">
        <v>114</v>
      </c>
      <c r="AW21" t="s">
        <v>115</v>
      </c>
      <c r="BG21" t="s">
        <v>619</v>
      </c>
      <c r="BH21" t="s">
        <v>620</v>
      </c>
      <c r="BJ21" t="s">
        <v>621</v>
      </c>
      <c r="BK21" t="s">
        <v>622</v>
      </c>
      <c r="BM21" t="s">
        <v>623</v>
      </c>
      <c r="BN21" t="s">
        <v>114</v>
      </c>
      <c r="BO21" t="s">
        <v>115</v>
      </c>
      <c r="BR21">
        <v>4</v>
      </c>
      <c r="BS21" t="s">
        <v>322</v>
      </c>
      <c r="BT21">
        <v>35030</v>
      </c>
      <c r="BU21" t="s">
        <v>323</v>
      </c>
      <c r="BV21">
        <v>42</v>
      </c>
      <c r="BW21" t="s">
        <v>593</v>
      </c>
      <c r="BX21">
        <v>20323800</v>
      </c>
      <c r="BY21">
        <v>26444</v>
      </c>
    </row>
    <row r="22" spans="1:77" x14ac:dyDescent="0.2">
      <c r="A22">
        <v>120217706</v>
      </c>
      <c r="B22" t="s">
        <v>573</v>
      </c>
      <c r="C22">
        <v>2023</v>
      </c>
      <c r="D22">
        <v>1</v>
      </c>
      <c r="E22" t="s">
        <v>545</v>
      </c>
      <c r="F22">
        <v>77</v>
      </c>
      <c r="G22" t="s">
        <v>546</v>
      </c>
      <c r="H22" t="s">
        <v>547</v>
      </c>
      <c r="I22" t="s">
        <v>548</v>
      </c>
      <c r="J22" t="s">
        <v>549</v>
      </c>
      <c r="K22" t="s">
        <v>550</v>
      </c>
      <c r="L22" t="s">
        <v>551</v>
      </c>
      <c r="M22">
        <v>1</v>
      </c>
      <c r="N22" t="s">
        <v>100</v>
      </c>
      <c r="O22">
        <v>2021</v>
      </c>
      <c r="P22">
        <v>44348</v>
      </c>
      <c r="Q22">
        <v>45077</v>
      </c>
      <c r="AF22" t="s">
        <v>574</v>
      </c>
      <c r="AG22" t="s">
        <v>575</v>
      </c>
      <c r="AH22" t="s">
        <v>576</v>
      </c>
      <c r="AI22" t="s">
        <v>577</v>
      </c>
      <c r="AJ22" t="s">
        <v>578</v>
      </c>
      <c r="AK22" t="s">
        <v>579</v>
      </c>
      <c r="AL22" t="s">
        <v>580</v>
      </c>
      <c r="AM22" t="s">
        <v>581</v>
      </c>
      <c r="AN22">
        <v>13901</v>
      </c>
      <c r="AO22" t="s">
        <v>582</v>
      </c>
      <c r="AP22" t="s">
        <v>583</v>
      </c>
      <c r="AQ22" t="s">
        <v>584</v>
      </c>
      <c r="AT22" t="s">
        <v>203</v>
      </c>
      <c r="AU22" t="s">
        <v>204</v>
      </c>
      <c r="AV22" t="s">
        <v>114</v>
      </c>
      <c r="AW22" t="s">
        <v>115</v>
      </c>
      <c r="BG22" t="s">
        <v>585</v>
      </c>
      <c r="BH22" t="s">
        <v>586</v>
      </c>
      <c r="BJ22" t="s">
        <v>587</v>
      </c>
      <c r="BK22" t="s">
        <v>588</v>
      </c>
      <c r="BL22" t="s">
        <v>484</v>
      </c>
      <c r="BM22" t="s">
        <v>589</v>
      </c>
      <c r="BN22" t="s">
        <v>590</v>
      </c>
      <c r="BO22" t="s">
        <v>591</v>
      </c>
      <c r="BR22">
        <v>5</v>
      </c>
      <c r="BS22" t="s">
        <v>189</v>
      </c>
      <c r="BT22">
        <v>30010</v>
      </c>
      <c r="BU22" t="s">
        <v>592</v>
      </c>
      <c r="BV22">
        <v>52</v>
      </c>
      <c r="BW22" t="s">
        <v>593</v>
      </c>
      <c r="BX22">
        <v>20262107</v>
      </c>
      <c r="BY22">
        <v>25198</v>
      </c>
    </row>
    <row r="23" spans="1:77" x14ac:dyDescent="0.2">
      <c r="A23">
        <v>120217707</v>
      </c>
      <c r="B23" t="s">
        <v>658</v>
      </c>
      <c r="C23">
        <v>2023</v>
      </c>
      <c r="D23">
        <v>1</v>
      </c>
      <c r="E23" t="s">
        <v>545</v>
      </c>
      <c r="F23">
        <v>77</v>
      </c>
      <c r="G23" t="s">
        <v>546</v>
      </c>
      <c r="H23" t="s">
        <v>547</v>
      </c>
      <c r="I23" t="s">
        <v>548</v>
      </c>
      <c r="J23" t="s">
        <v>549</v>
      </c>
      <c r="K23" t="s">
        <v>550</v>
      </c>
      <c r="L23" t="s">
        <v>551</v>
      </c>
      <c r="M23">
        <v>1</v>
      </c>
      <c r="N23" t="s">
        <v>100</v>
      </c>
      <c r="O23">
        <v>2021</v>
      </c>
      <c r="P23">
        <v>44348</v>
      </c>
      <c r="Q23">
        <v>45077</v>
      </c>
      <c r="AF23" t="s">
        <v>659</v>
      </c>
      <c r="AG23" t="s">
        <v>660</v>
      </c>
      <c r="AH23" t="s">
        <v>661</v>
      </c>
      <c r="AI23" t="s">
        <v>662</v>
      </c>
      <c r="AJ23" t="s">
        <v>663</v>
      </c>
      <c r="AK23" t="s">
        <v>664</v>
      </c>
      <c r="AL23" t="s">
        <v>665</v>
      </c>
      <c r="AM23" t="s">
        <v>666</v>
      </c>
      <c r="AN23">
        <v>13903</v>
      </c>
      <c r="AO23" t="s">
        <v>667</v>
      </c>
      <c r="AP23" t="s">
        <v>668</v>
      </c>
      <c r="AQ23" t="s">
        <v>669</v>
      </c>
      <c r="AT23" t="s">
        <v>203</v>
      </c>
      <c r="AU23" t="s">
        <v>204</v>
      </c>
      <c r="AV23" t="s">
        <v>114</v>
      </c>
      <c r="AW23" t="s">
        <v>115</v>
      </c>
      <c r="BG23" t="s">
        <v>670</v>
      </c>
      <c r="BH23" t="s">
        <v>671</v>
      </c>
      <c r="BJ23" t="s">
        <v>672</v>
      </c>
      <c r="BK23" t="s">
        <v>673</v>
      </c>
      <c r="BL23" t="s">
        <v>674</v>
      </c>
      <c r="BM23" t="s">
        <v>675</v>
      </c>
      <c r="BN23" t="s">
        <v>114</v>
      </c>
      <c r="BO23" t="s">
        <v>115</v>
      </c>
      <c r="BR23">
        <v>7</v>
      </c>
      <c r="BS23" t="s">
        <v>167</v>
      </c>
      <c r="BT23">
        <v>43040</v>
      </c>
      <c r="BU23" t="s">
        <v>676</v>
      </c>
      <c r="BV23">
        <v>71</v>
      </c>
      <c r="BW23" t="s">
        <v>572</v>
      </c>
      <c r="BX23">
        <v>70202033</v>
      </c>
      <c r="BY23">
        <v>22072</v>
      </c>
    </row>
    <row r="24" spans="1:77" x14ac:dyDescent="0.2">
      <c r="A24">
        <v>120217708</v>
      </c>
      <c r="B24" t="s">
        <v>772</v>
      </c>
      <c r="C24">
        <v>2023</v>
      </c>
      <c r="D24">
        <v>1</v>
      </c>
      <c r="E24" t="s">
        <v>545</v>
      </c>
      <c r="F24">
        <v>77</v>
      </c>
      <c r="G24" t="s">
        <v>546</v>
      </c>
      <c r="H24" t="s">
        <v>547</v>
      </c>
      <c r="I24" t="s">
        <v>548</v>
      </c>
      <c r="J24" t="s">
        <v>549</v>
      </c>
      <c r="K24" t="s">
        <v>550</v>
      </c>
      <c r="L24" t="s">
        <v>551</v>
      </c>
      <c r="M24">
        <v>1</v>
      </c>
      <c r="N24" t="s">
        <v>100</v>
      </c>
      <c r="O24">
        <v>2021</v>
      </c>
      <c r="P24">
        <v>44348</v>
      </c>
      <c r="Q24">
        <v>45077</v>
      </c>
      <c r="AF24" t="s">
        <v>773</v>
      </c>
      <c r="AG24" t="s">
        <v>774</v>
      </c>
      <c r="AH24" t="s">
        <v>775</v>
      </c>
      <c r="AI24" t="s">
        <v>776</v>
      </c>
      <c r="AJ24" t="s">
        <v>777</v>
      </c>
      <c r="AK24" t="s">
        <v>778</v>
      </c>
      <c r="AL24" t="s">
        <v>779</v>
      </c>
      <c r="AM24" t="s">
        <v>780</v>
      </c>
      <c r="AN24">
        <v>14501</v>
      </c>
      <c r="AO24" t="s">
        <v>380</v>
      </c>
      <c r="AP24" t="s">
        <v>381</v>
      </c>
      <c r="AQ24" t="s">
        <v>382</v>
      </c>
      <c r="AT24" t="s">
        <v>781</v>
      </c>
      <c r="AU24" t="s">
        <v>782</v>
      </c>
      <c r="AV24" t="s">
        <v>114</v>
      </c>
      <c r="AW24" t="s">
        <v>115</v>
      </c>
      <c r="BG24" t="s">
        <v>783</v>
      </c>
      <c r="BH24" t="s">
        <v>784</v>
      </c>
      <c r="BJ24" t="s">
        <v>785</v>
      </c>
      <c r="BK24" t="s">
        <v>786</v>
      </c>
      <c r="BL24" t="s">
        <v>769</v>
      </c>
      <c r="BM24" t="s">
        <v>770</v>
      </c>
      <c r="BN24" t="s">
        <v>114</v>
      </c>
      <c r="BO24" t="s">
        <v>115</v>
      </c>
      <c r="BR24">
        <v>4</v>
      </c>
      <c r="BS24" t="s">
        <v>322</v>
      </c>
      <c r="BT24">
        <v>32010</v>
      </c>
      <c r="BU24" t="s">
        <v>787</v>
      </c>
      <c r="BV24">
        <v>41</v>
      </c>
      <c r="BW24" t="s">
        <v>771</v>
      </c>
      <c r="BX24">
        <v>30202203</v>
      </c>
      <c r="BY24">
        <v>22803</v>
      </c>
    </row>
    <row r="25" spans="1:77" x14ac:dyDescent="0.2">
      <c r="A25">
        <v>120217709</v>
      </c>
      <c r="B25" t="s">
        <v>788</v>
      </c>
      <c r="C25">
        <v>2023</v>
      </c>
      <c r="D25">
        <v>1</v>
      </c>
      <c r="E25" t="s">
        <v>545</v>
      </c>
      <c r="F25">
        <v>77</v>
      </c>
      <c r="G25" t="s">
        <v>546</v>
      </c>
      <c r="H25" t="s">
        <v>547</v>
      </c>
      <c r="I25" t="s">
        <v>548</v>
      </c>
      <c r="J25" t="s">
        <v>549</v>
      </c>
      <c r="K25" t="s">
        <v>550</v>
      </c>
      <c r="L25" t="s">
        <v>551</v>
      </c>
      <c r="M25">
        <v>1</v>
      </c>
      <c r="N25" t="s">
        <v>100</v>
      </c>
      <c r="O25">
        <v>2021</v>
      </c>
      <c r="P25">
        <v>44348</v>
      </c>
      <c r="Q25">
        <v>45382</v>
      </c>
      <c r="AF25" t="s">
        <v>789</v>
      </c>
      <c r="AG25" t="s">
        <v>790</v>
      </c>
      <c r="AH25" t="s">
        <v>791</v>
      </c>
      <c r="AI25" t="s">
        <v>792</v>
      </c>
      <c r="AJ25" t="s">
        <v>793</v>
      </c>
      <c r="AK25" t="s">
        <v>794</v>
      </c>
      <c r="AL25" t="s">
        <v>795</v>
      </c>
      <c r="AM25" t="s">
        <v>796</v>
      </c>
      <c r="AN25">
        <v>24405</v>
      </c>
      <c r="AO25" t="s">
        <v>797</v>
      </c>
      <c r="AP25" t="s">
        <v>798</v>
      </c>
      <c r="AQ25" t="s">
        <v>799</v>
      </c>
      <c r="AT25" t="s">
        <v>800</v>
      </c>
      <c r="AU25" t="s">
        <v>801</v>
      </c>
      <c r="AV25" t="s">
        <v>114</v>
      </c>
      <c r="AW25" t="s">
        <v>115</v>
      </c>
      <c r="BG25" t="s">
        <v>802</v>
      </c>
      <c r="BH25" t="s">
        <v>803</v>
      </c>
      <c r="BJ25" t="s">
        <v>804</v>
      </c>
      <c r="BK25" t="s">
        <v>805</v>
      </c>
      <c r="BL25" t="s">
        <v>806</v>
      </c>
      <c r="BM25" t="s">
        <v>770</v>
      </c>
      <c r="BN25" t="s">
        <v>570</v>
      </c>
      <c r="BO25" t="s">
        <v>437</v>
      </c>
      <c r="BR25">
        <v>4</v>
      </c>
      <c r="BS25" t="s">
        <v>322</v>
      </c>
      <c r="BT25">
        <v>34010</v>
      </c>
      <c r="BU25" t="s">
        <v>807</v>
      </c>
      <c r="BV25">
        <v>41</v>
      </c>
      <c r="BW25" t="s">
        <v>771</v>
      </c>
      <c r="BX25">
        <v>70379543</v>
      </c>
      <c r="BY25">
        <v>28510</v>
      </c>
    </row>
    <row r="26" spans="1:77" x14ac:dyDescent="0.2">
      <c r="A26">
        <v>120217711</v>
      </c>
      <c r="B26" t="s">
        <v>716</v>
      </c>
      <c r="C26">
        <v>2023</v>
      </c>
      <c r="D26">
        <v>1</v>
      </c>
      <c r="E26" t="s">
        <v>545</v>
      </c>
      <c r="F26">
        <v>77</v>
      </c>
      <c r="G26" t="s">
        <v>546</v>
      </c>
      <c r="H26" t="s">
        <v>547</v>
      </c>
      <c r="I26" t="s">
        <v>548</v>
      </c>
      <c r="J26" t="s">
        <v>549</v>
      </c>
      <c r="K26" t="s">
        <v>550</v>
      </c>
      <c r="L26" t="s">
        <v>551</v>
      </c>
      <c r="M26">
        <v>1</v>
      </c>
      <c r="N26" t="s">
        <v>100</v>
      </c>
      <c r="O26">
        <v>2021</v>
      </c>
      <c r="P26">
        <v>44348</v>
      </c>
      <c r="Q26">
        <v>45077</v>
      </c>
      <c r="AF26" t="s">
        <v>717</v>
      </c>
      <c r="AG26" t="s">
        <v>718</v>
      </c>
      <c r="AH26" t="s">
        <v>719</v>
      </c>
      <c r="AI26" t="s">
        <v>720</v>
      </c>
      <c r="AJ26" t="s">
        <v>721</v>
      </c>
      <c r="AK26" t="s">
        <v>722</v>
      </c>
      <c r="AL26" t="s">
        <v>723</v>
      </c>
      <c r="AM26" t="s">
        <v>724</v>
      </c>
      <c r="AN26">
        <v>17201</v>
      </c>
      <c r="AO26" t="s">
        <v>725</v>
      </c>
      <c r="AP26" t="s">
        <v>726</v>
      </c>
      <c r="AQ26" t="s">
        <v>727</v>
      </c>
      <c r="AT26" t="s">
        <v>728</v>
      </c>
      <c r="AU26" t="s">
        <v>729</v>
      </c>
      <c r="AV26" t="s">
        <v>114</v>
      </c>
      <c r="AW26" t="s">
        <v>115</v>
      </c>
      <c r="BG26" t="s">
        <v>730</v>
      </c>
      <c r="BH26" t="s">
        <v>731</v>
      </c>
      <c r="BI26" t="s">
        <v>732</v>
      </c>
      <c r="BJ26" t="s">
        <v>713</v>
      </c>
      <c r="BK26" t="s">
        <v>714</v>
      </c>
      <c r="BL26" t="s">
        <v>733</v>
      </c>
      <c r="BM26" t="s">
        <v>734</v>
      </c>
      <c r="BN26" t="s">
        <v>144</v>
      </c>
      <c r="BO26" t="s">
        <v>145</v>
      </c>
      <c r="BR26">
        <v>9</v>
      </c>
      <c r="BS26" t="s">
        <v>122</v>
      </c>
      <c r="BT26">
        <v>56020</v>
      </c>
      <c r="BU26" t="s">
        <v>735</v>
      </c>
      <c r="BV26">
        <v>96</v>
      </c>
      <c r="BW26" t="s">
        <v>593</v>
      </c>
      <c r="BX26">
        <v>50420609</v>
      </c>
      <c r="BY26">
        <v>26092</v>
      </c>
    </row>
    <row r="27" spans="1:77" x14ac:dyDescent="0.2">
      <c r="A27">
        <v>120217713</v>
      </c>
      <c r="B27" t="s">
        <v>544</v>
      </c>
      <c r="C27">
        <v>2023</v>
      </c>
      <c r="D27">
        <v>1</v>
      </c>
      <c r="E27" t="s">
        <v>545</v>
      </c>
      <c r="F27">
        <v>77</v>
      </c>
      <c r="G27" t="s">
        <v>546</v>
      </c>
      <c r="H27" t="s">
        <v>547</v>
      </c>
      <c r="I27" t="s">
        <v>548</v>
      </c>
      <c r="J27" t="s">
        <v>549</v>
      </c>
      <c r="K27" t="s">
        <v>550</v>
      </c>
      <c r="L27" t="s">
        <v>551</v>
      </c>
      <c r="M27">
        <v>1</v>
      </c>
      <c r="N27" t="s">
        <v>100</v>
      </c>
      <c r="O27">
        <v>2021</v>
      </c>
      <c r="P27">
        <v>44348</v>
      </c>
      <c r="Q27">
        <v>45077</v>
      </c>
      <c r="AF27" t="s">
        <v>552</v>
      </c>
      <c r="AG27" t="s">
        <v>553</v>
      </c>
      <c r="AH27" t="s">
        <v>554</v>
      </c>
      <c r="AI27" t="s">
        <v>555</v>
      </c>
      <c r="AJ27" t="s">
        <v>556</v>
      </c>
      <c r="AK27" t="s">
        <v>557</v>
      </c>
      <c r="AL27" t="s">
        <v>558</v>
      </c>
      <c r="AM27" t="s">
        <v>559</v>
      </c>
      <c r="AN27">
        <v>32660</v>
      </c>
      <c r="AO27" t="s">
        <v>560</v>
      </c>
      <c r="AP27" t="s">
        <v>561</v>
      </c>
      <c r="AQ27" t="s">
        <v>562</v>
      </c>
      <c r="AT27" t="s">
        <v>563</v>
      </c>
      <c r="AU27" t="s">
        <v>564</v>
      </c>
      <c r="AV27" t="s">
        <v>114</v>
      </c>
      <c r="AW27" t="s">
        <v>115</v>
      </c>
      <c r="BG27" t="s">
        <v>565</v>
      </c>
      <c r="BH27" t="s">
        <v>566</v>
      </c>
      <c r="BJ27" t="s">
        <v>567</v>
      </c>
      <c r="BK27" t="s">
        <v>568</v>
      </c>
      <c r="BM27" t="s">
        <v>569</v>
      </c>
      <c r="BN27" t="s">
        <v>570</v>
      </c>
      <c r="BO27" t="s">
        <v>437</v>
      </c>
      <c r="BR27">
        <v>8</v>
      </c>
      <c r="BS27" t="s">
        <v>284</v>
      </c>
      <c r="BT27">
        <v>39020</v>
      </c>
      <c r="BU27" t="s">
        <v>571</v>
      </c>
      <c r="BV27">
        <v>82</v>
      </c>
      <c r="BW27" t="s">
        <v>572</v>
      </c>
      <c r="BX27">
        <v>60505329</v>
      </c>
      <c r="BY27">
        <v>26561</v>
      </c>
    </row>
    <row r="28" spans="1:77" x14ac:dyDescent="0.2">
      <c r="A28">
        <v>120217714</v>
      </c>
      <c r="B28" t="s">
        <v>852</v>
      </c>
      <c r="C28">
        <v>2023</v>
      </c>
      <c r="D28">
        <v>1</v>
      </c>
      <c r="E28" t="s">
        <v>545</v>
      </c>
      <c r="F28">
        <v>77</v>
      </c>
      <c r="G28" t="s">
        <v>546</v>
      </c>
      <c r="H28" t="s">
        <v>547</v>
      </c>
      <c r="I28" t="s">
        <v>548</v>
      </c>
      <c r="J28" t="s">
        <v>549</v>
      </c>
      <c r="K28" t="s">
        <v>550</v>
      </c>
      <c r="L28" t="s">
        <v>551</v>
      </c>
      <c r="M28">
        <v>1</v>
      </c>
      <c r="N28" t="s">
        <v>100</v>
      </c>
      <c r="O28">
        <v>2021</v>
      </c>
      <c r="P28">
        <v>44348</v>
      </c>
      <c r="Q28">
        <v>45382</v>
      </c>
      <c r="AF28" t="s">
        <v>853</v>
      </c>
      <c r="AG28" t="s">
        <v>854</v>
      </c>
      <c r="AH28" t="s">
        <v>855</v>
      </c>
      <c r="AI28" t="s">
        <v>856</v>
      </c>
      <c r="AJ28" t="s">
        <v>857</v>
      </c>
      <c r="AK28" t="s">
        <v>858</v>
      </c>
      <c r="AL28" t="s">
        <v>859</v>
      </c>
      <c r="AM28" t="s">
        <v>860</v>
      </c>
      <c r="AN28">
        <v>32717</v>
      </c>
      <c r="AO28" t="s">
        <v>861</v>
      </c>
      <c r="AP28" t="s">
        <v>862</v>
      </c>
      <c r="AQ28" t="s">
        <v>863</v>
      </c>
      <c r="AT28" t="s">
        <v>864</v>
      </c>
      <c r="AU28" t="s">
        <v>865</v>
      </c>
      <c r="AV28" t="s">
        <v>866</v>
      </c>
      <c r="AW28" t="s">
        <v>115</v>
      </c>
      <c r="BG28" t="s">
        <v>867</v>
      </c>
      <c r="BH28" t="s">
        <v>868</v>
      </c>
      <c r="BJ28" t="s">
        <v>869</v>
      </c>
      <c r="BK28" t="s">
        <v>870</v>
      </c>
      <c r="BL28" t="s">
        <v>871</v>
      </c>
      <c r="BM28" t="s">
        <v>872</v>
      </c>
      <c r="BN28" t="s">
        <v>436</v>
      </c>
      <c r="BO28" t="s">
        <v>437</v>
      </c>
      <c r="BR28">
        <v>4</v>
      </c>
      <c r="BS28" t="s">
        <v>322</v>
      </c>
      <c r="BT28">
        <v>34030</v>
      </c>
      <c r="BU28" t="s">
        <v>873</v>
      </c>
      <c r="BV28">
        <v>41</v>
      </c>
      <c r="BW28" t="s">
        <v>593</v>
      </c>
      <c r="BX28">
        <v>350687</v>
      </c>
      <c r="BY28">
        <v>19612</v>
      </c>
    </row>
    <row r="29" spans="1:77" x14ac:dyDescent="0.2">
      <c r="A29">
        <v>120217715</v>
      </c>
      <c r="B29" t="s">
        <v>757</v>
      </c>
      <c r="C29">
        <v>2023</v>
      </c>
      <c r="D29">
        <v>1</v>
      </c>
      <c r="E29" t="s">
        <v>545</v>
      </c>
      <c r="F29">
        <v>77</v>
      </c>
      <c r="G29" t="s">
        <v>546</v>
      </c>
      <c r="H29" t="s">
        <v>547</v>
      </c>
      <c r="I29" t="s">
        <v>548</v>
      </c>
      <c r="J29" t="s">
        <v>549</v>
      </c>
      <c r="K29" t="s">
        <v>550</v>
      </c>
      <c r="L29" t="s">
        <v>551</v>
      </c>
      <c r="M29">
        <v>1</v>
      </c>
      <c r="N29" t="s">
        <v>100</v>
      </c>
      <c r="O29">
        <v>2021</v>
      </c>
      <c r="P29">
        <v>44348</v>
      </c>
      <c r="Q29">
        <v>45077</v>
      </c>
      <c r="AF29" t="s">
        <v>758</v>
      </c>
      <c r="AG29" t="s">
        <v>759</v>
      </c>
      <c r="AH29" t="s">
        <v>760</v>
      </c>
      <c r="AI29" t="s">
        <v>761</v>
      </c>
      <c r="AJ29" t="s">
        <v>762</v>
      </c>
      <c r="AK29" t="s">
        <v>763</v>
      </c>
      <c r="AL29" t="s">
        <v>764</v>
      </c>
      <c r="AM29" t="s">
        <v>765</v>
      </c>
      <c r="AN29">
        <v>34315</v>
      </c>
      <c r="AO29" t="s">
        <v>633</v>
      </c>
      <c r="AP29" t="s">
        <v>634</v>
      </c>
      <c r="AQ29" t="s">
        <v>635</v>
      </c>
      <c r="AT29" t="s">
        <v>636</v>
      </c>
      <c r="AU29" t="s">
        <v>637</v>
      </c>
      <c r="AV29" t="s">
        <v>114</v>
      </c>
      <c r="AW29" t="s">
        <v>115</v>
      </c>
      <c r="BG29" t="s">
        <v>766</v>
      </c>
      <c r="BH29" t="s">
        <v>767</v>
      </c>
      <c r="BJ29" t="s">
        <v>713</v>
      </c>
      <c r="BK29" t="s">
        <v>768</v>
      </c>
      <c r="BL29" t="s">
        <v>769</v>
      </c>
      <c r="BM29" t="s">
        <v>770</v>
      </c>
      <c r="BN29" t="s">
        <v>114</v>
      </c>
      <c r="BO29" t="s">
        <v>115</v>
      </c>
      <c r="BR29">
        <v>4</v>
      </c>
      <c r="BS29" t="s">
        <v>322</v>
      </c>
      <c r="BT29">
        <v>35030</v>
      </c>
      <c r="BU29" t="s">
        <v>323</v>
      </c>
      <c r="BV29">
        <v>42</v>
      </c>
      <c r="BW29" t="s">
        <v>771</v>
      </c>
      <c r="BX29">
        <v>313370</v>
      </c>
      <c r="BY29">
        <v>25905</v>
      </c>
    </row>
    <row r="30" spans="1:77" x14ac:dyDescent="0.2">
      <c r="A30">
        <v>120217716</v>
      </c>
      <c r="B30" t="s">
        <v>624</v>
      </c>
      <c r="C30">
        <v>2023</v>
      </c>
      <c r="D30">
        <v>1</v>
      </c>
      <c r="E30" t="s">
        <v>545</v>
      </c>
      <c r="F30">
        <v>77</v>
      </c>
      <c r="G30" t="s">
        <v>546</v>
      </c>
      <c r="H30" t="s">
        <v>547</v>
      </c>
      <c r="I30" t="s">
        <v>548</v>
      </c>
      <c r="J30" t="s">
        <v>549</v>
      </c>
      <c r="K30" t="s">
        <v>550</v>
      </c>
      <c r="L30" t="s">
        <v>551</v>
      </c>
      <c r="M30">
        <v>1</v>
      </c>
      <c r="N30" t="s">
        <v>100</v>
      </c>
      <c r="O30">
        <v>2021</v>
      </c>
      <c r="P30">
        <v>44348</v>
      </c>
      <c r="Q30">
        <v>45077</v>
      </c>
      <c r="AF30" t="s">
        <v>625</v>
      </c>
      <c r="AG30" t="s">
        <v>626</v>
      </c>
      <c r="AH30" t="s">
        <v>627</v>
      </c>
      <c r="AI30" t="s">
        <v>628</v>
      </c>
      <c r="AJ30" t="s">
        <v>629</v>
      </c>
      <c r="AK30" t="s">
        <v>630</v>
      </c>
      <c r="AL30" t="s">
        <v>631</v>
      </c>
      <c r="AM30" t="s">
        <v>632</v>
      </c>
      <c r="AN30">
        <v>34315</v>
      </c>
      <c r="AO30" t="s">
        <v>633</v>
      </c>
      <c r="AP30" t="s">
        <v>634</v>
      </c>
      <c r="AQ30" t="s">
        <v>635</v>
      </c>
      <c r="AT30" t="s">
        <v>636</v>
      </c>
      <c r="AU30" t="s">
        <v>637</v>
      </c>
      <c r="AV30" t="s">
        <v>114</v>
      </c>
      <c r="AW30" t="s">
        <v>115</v>
      </c>
      <c r="BG30" t="s">
        <v>619</v>
      </c>
      <c r="BH30" t="s">
        <v>638</v>
      </c>
      <c r="BJ30" t="s">
        <v>639</v>
      </c>
      <c r="BK30" t="s">
        <v>640</v>
      </c>
      <c r="BM30" t="s">
        <v>641</v>
      </c>
      <c r="BN30" t="s">
        <v>114</v>
      </c>
      <c r="BO30" t="s">
        <v>115</v>
      </c>
      <c r="BR30">
        <v>8</v>
      </c>
      <c r="BS30" t="s">
        <v>284</v>
      </c>
      <c r="BT30">
        <v>38020</v>
      </c>
      <c r="BU30" t="s">
        <v>642</v>
      </c>
      <c r="BV30">
        <v>81</v>
      </c>
      <c r="BW30" t="s">
        <v>572</v>
      </c>
      <c r="BX30">
        <v>30324693</v>
      </c>
      <c r="BY30">
        <v>25861</v>
      </c>
    </row>
    <row r="31" spans="1:77" x14ac:dyDescent="0.2">
      <c r="A31">
        <v>120217717</v>
      </c>
      <c r="B31" t="s">
        <v>695</v>
      </c>
      <c r="C31">
        <v>2023</v>
      </c>
      <c r="D31">
        <v>1</v>
      </c>
      <c r="E31" t="s">
        <v>545</v>
      </c>
      <c r="F31">
        <v>77</v>
      </c>
      <c r="G31" t="s">
        <v>546</v>
      </c>
      <c r="H31" t="s">
        <v>547</v>
      </c>
      <c r="I31" t="s">
        <v>548</v>
      </c>
      <c r="J31" t="s">
        <v>549</v>
      </c>
      <c r="K31" t="s">
        <v>550</v>
      </c>
      <c r="L31" t="s">
        <v>551</v>
      </c>
      <c r="M31">
        <v>1</v>
      </c>
      <c r="N31" t="s">
        <v>100</v>
      </c>
      <c r="O31">
        <v>2021</v>
      </c>
      <c r="P31">
        <v>44348</v>
      </c>
      <c r="Q31">
        <v>45382</v>
      </c>
      <c r="AF31" t="s">
        <v>696</v>
      </c>
      <c r="AG31" t="s">
        <v>697</v>
      </c>
      <c r="AH31" t="s">
        <v>698</v>
      </c>
      <c r="AI31" t="s">
        <v>699</v>
      </c>
      <c r="AJ31" t="s">
        <v>700</v>
      </c>
      <c r="AK31" t="s">
        <v>701</v>
      </c>
      <c r="AL31" t="s">
        <v>702</v>
      </c>
      <c r="AM31" t="s">
        <v>703</v>
      </c>
      <c r="AN31">
        <v>82102</v>
      </c>
      <c r="AO31" t="s">
        <v>704</v>
      </c>
      <c r="AP31" t="s">
        <v>705</v>
      </c>
      <c r="AQ31" t="s">
        <v>706</v>
      </c>
      <c r="AT31" t="s">
        <v>707</v>
      </c>
      <c r="AU31" t="s">
        <v>708</v>
      </c>
      <c r="AV31" t="s">
        <v>709</v>
      </c>
      <c r="AW31" t="s">
        <v>710</v>
      </c>
      <c r="BG31" t="s">
        <v>711</v>
      </c>
      <c r="BH31" t="s">
        <v>712</v>
      </c>
      <c r="BJ31" t="s">
        <v>713</v>
      </c>
      <c r="BK31" t="s">
        <v>714</v>
      </c>
      <c r="BL31" t="s">
        <v>715</v>
      </c>
      <c r="BM31" t="s">
        <v>209</v>
      </c>
      <c r="BN31" t="s">
        <v>114</v>
      </c>
      <c r="BO31" t="s">
        <v>145</v>
      </c>
      <c r="BR31">
        <v>5</v>
      </c>
      <c r="BS31" t="s">
        <v>189</v>
      </c>
      <c r="BT31">
        <v>22020</v>
      </c>
      <c r="BU31" t="s">
        <v>211</v>
      </c>
      <c r="BV31">
        <v>53</v>
      </c>
      <c r="BW31" t="s">
        <v>593</v>
      </c>
      <c r="BX31">
        <v>40597605</v>
      </c>
      <c r="BY31">
        <v>29887</v>
      </c>
    </row>
    <row r="32" spans="1:77" x14ac:dyDescent="0.2">
      <c r="A32">
        <v>120217718</v>
      </c>
      <c r="B32" t="s">
        <v>736</v>
      </c>
      <c r="C32">
        <v>2023</v>
      </c>
      <c r="D32">
        <v>1</v>
      </c>
      <c r="E32" t="s">
        <v>545</v>
      </c>
      <c r="F32">
        <v>77</v>
      </c>
      <c r="G32" t="s">
        <v>546</v>
      </c>
      <c r="H32" t="s">
        <v>547</v>
      </c>
      <c r="I32" t="s">
        <v>548</v>
      </c>
      <c r="J32" t="s">
        <v>549</v>
      </c>
      <c r="K32" t="s">
        <v>550</v>
      </c>
      <c r="L32" t="s">
        <v>551</v>
      </c>
      <c r="M32">
        <v>1</v>
      </c>
      <c r="N32" t="s">
        <v>100</v>
      </c>
      <c r="O32">
        <v>2021</v>
      </c>
      <c r="P32">
        <v>44348</v>
      </c>
      <c r="Q32">
        <v>45077</v>
      </c>
      <c r="AF32" t="s">
        <v>737</v>
      </c>
      <c r="AG32" t="s">
        <v>738</v>
      </c>
      <c r="AH32" t="s">
        <v>739</v>
      </c>
      <c r="AI32" t="s">
        <v>740</v>
      </c>
      <c r="AJ32" t="s">
        <v>741</v>
      </c>
      <c r="AK32" t="s">
        <v>742</v>
      </c>
      <c r="AL32" t="s">
        <v>743</v>
      </c>
      <c r="AM32" t="s">
        <v>744</v>
      </c>
      <c r="AN32">
        <v>82502</v>
      </c>
      <c r="AO32" t="s">
        <v>745</v>
      </c>
      <c r="AP32" t="s">
        <v>746</v>
      </c>
      <c r="AQ32" t="s">
        <v>747</v>
      </c>
      <c r="AT32" t="s">
        <v>748</v>
      </c>
      <c r="AU32" t="s">
        <v>749</v>
      </c>
      <c r="AV32" t="s">
        <v>750</v>
      </c>
      <c r="AW32" t="s">
        <v>751</v>
      </c>
      <c r="BG32" t="s">
        <v>730</v>
      </c>
      <c r="BH32" t="s">
        <v>752</v>
      </c>
      <c r="BJ32" t="s">
        <v>753</v>
      </c>
      <c r="BK32" t="s">
        <v>754</v>
      </c>
      <c r="BL32" t="s">
        <v>755</v>
      </c>
      <c r="BM32" t="s">
        <v>756</v>
      </c>
      <c r="BN32" t="s">
        <v>114</v>
      </c>
      <c r="BO32" t="s">
        <v>115</v>
      </c>
      <c r="BR32">
        <v>5</v>
      </c>
      <c r="BS32" t="s">
        <v>189</v>
      </c>
      <c r="BT32">
        <v>21050</v>
      </c>
      <c r="BU32" t="s">
        <v>190</v>
      </c>
      <c r="BV32">
        <v>52</v>
      </c>
      <c r="BW32" t="s">
        <v>593</v>
      </c>
      <c r="BX32">
        <v>40446414</v>
      </c>
      <c r="BY32">
        <v>29931</v>
      </c>
    </row>
    <row r="33" spans="1:77" x14ac:dyDescent="0.2">
      <c r="A33">
        <v>120217719</v>
      </c>
      <c r="B33" t="s">
        <v>808</v>
      </c>
      <c r="C33">
        <v>2023</v>
      </c>
      <c r="D33">
        <v>1</v>
      </c>
      <c r="E33" t="s">
        <v>545</v>
      </c>
      <c r="F33">
        <v>77</v>
      </c>
      <c r="G33" t="s">
        <v>546</v>
      </c>
      <c r="H33" t="s">
        <v>547</v>
      </c>
      <c r="I33" t="s">
        <v>548</v>
      </c>
      <c r="J33" t="s">
        <v>549</v>
      </c>
      <c r="K33" t="s">
        <v>550</v>
      </c>
      <c r="L33" t="s">
        <v>551</v>
      </c>
      <c r="M33">
        <v>1</v>
      </c>
      <c r="N33" t="s">
        <v>100</v>
      </c>
      <c r="O33">
        <v>2021</v>
      </c>
      <c r="P33">
        <v>44348</v>
      </c>
      <c r="Q33">
        <v>45077</v>
      </c>
      <c r="AF33" t="s">
        <v>809</v>
      </c>
      <c r="AG33" t="s">
        <v>810</v>
      </c>
      <c r="AH33" t="s">
        <v>811</v>
      </c>
      <c r="AI33" t="s">
        <v>812</v>
      </c>
      <c r="AJ33" t="s">
        <v>813</v>
      </c>
      <c r="AK33" t="s">
        <v>814</v>
      </c>
      <c r="AL33" t="s">
        <v>815</v>
      </c>
      <c r="AM33" t="s">
        <v>816</v>
      </c>
      <c r="AN33">
        <v>82657</v>
      </c>
      <c r="AO33" t="s">
        <v>817</v>
      </c>
      <c r="AP33" t="s">
        <v>818</v>
      </c>
      <c r="AQ33" t="s">
        <v>819</v>
      </c>
      <c r="AT33" t="s">
        <v>820</v>
      </c>
      <c r="AU33" t="s">
        <v>821</v>
      </c>
      <c r="AV33" t="s">
        <v>114</v>
      </c>
      <c r="AW33" t="s">
        <v>115</v>
      </c>
      <c r="BG33" t="s">
        <v>822</v>
      </c>
      <c r="BH33" t="s">
        <v>823</v>
      </c>
      <c r="BJ33" t="s">
        <v>824</v>
      </c>
      <c r="BK33" t="s">
        <v>825</v>
      </c>
      <c r="BL33" t="s">
        <v>826</v>
      </c>
      <c r="BM33" t="s">
        <v>826</v>
      </c>
      <c r="BN33" t="s">
        <v>437</v>
      </c>
      <c r="BO33" t="s">
        <v>437</v>
      </c>
      <c r="BR33">
        <v>6</v>
      </c>
      <c r="BS33" t="s">
        <v>230</v>
      </c>
      <c r="BT33">
        <v>61010</v>
      </c>
      <c r="BU33" t="s">
        <v>827</v>
      </c>
      <c r="BV33">
        <v>62</v>
      </c>
      <c r="BW33" t="s">
        <v>828</v>
      </c>
      <c r="BX33">
        <v>30462188</v>
      </c>
      <c r="BY33">
        <v>26155</v>
      </c>
    </row>
    <row r="34" spans="1:77" x14ac:dyDescent="0.2">
      <c r="A34">
        <v>120217720</v>
      </c>
      <c r="B34" t="s">
        <v>829</v>
      </c>
      <c r="C34">
        <v>2023</v>
      </c>
      <c r="D34">
        <v>1</v>
      </c>
      <c r="E34" t="s">
        <v>545</v>
      </c>
      <c r="F34">
        <v>77</v>
      </c>
      <c r="G34" t="s">
        <v>546</v>
      </c>
      <c r="H34" t="s">
        <v>547</v>
      </c>
      <c r="I34" t="s">
        <v>548</v>
      </c>
      <c r="J34" t="s">
        <v>549</v>
      </c>
      <c r="K34" t="s">
        <v>550</v>
      </c>
      <c r="L34" t="s">
        <v>551</v>
      </c>
      <c r="M34">
        <v>1</v>
      </c>
      <c r="N34" t="s">
        <v>100</v>
      </c>
      <c r="O34">
        <v>2021</v>
      </c>
      <c r="P34">
        <v>44348</v>
      </c>
      <c r="Q34">
        <v>45077</v>
      </c>
      <c r="AF34" t="s">
        <v>830</v>
      </c>
      <c r="AG34" t="s">
        <v>831</v>
      </c>
      <c r="AH34" t="s">
        <v>832</v>
      </c>
      <c r="AI34" t="s">
        <v>833</v>
      </c>
      <c r="AJ34" t="s">
        <v>834</v>
      </c>
      <c r="AK34" t="s">
        <v>835</v>
      </c>
      <c r="AL34" t="s">
        <v>836</v>
      </c>
      <c r="AM34" t="s">
        <v>837</v>
      </c>
      <c r="AN34">
        <v>84303</v>
      </c>
      <c r="AO34" t="s">
        <v>838</v>
      </c>
      <c r="AP34" t="s">
        <v>839</v>
      </c>
      <c r="AQ34" t="s">
        <v>840</v>
      </c>
      <c r="AT34" t="s">
        <v>841</v>
      </c>
      <c r="AU34" t="s">
        <v>842</v>
      </c>
      <c r="AV34" t="s">
        <v>843</v>
      </c>
      <c r="AW34" t="s">
        <v>844</v>
      </c>
      <c r="BG34" t="s">
        <v>845</v>
      </c>
      <c r="BI34" t="s">
        <v>846</v>
      </c>
      <c r="BJ34" t="s">
        <v>847</v>
      </c>
      <c r="BK34" t="s">
        <v>847</v>
      </c>
      <c r="BL34" t="s">
        <v>848</v>
      </c>
      <c r="BM34" t="s">
        <v>849</v>
      </c>
      <c r="BN34" t="s">
        <v>436</v>
      </c>
      <c r="BO34" t="s">
        <v>145</v>
      </c>
      <c r="BR34">
        <v>7</v>
      </c>
      <c r="BS34" t="s">
        <v>167</v>
      </c>
      <c r="BT34">
        <v>46010</v>
      </c>
      <c r="BU34" t="s">
        <v>850</v>
      </c>
      <c r="BV34">
        <v>74</v>
      </c>
      <c r="BW34" t="s">
        <v>851</v>
      </c>
      <c r="BX34">
        <v>90402883</v>
      </c>
      <c r="BY34">
        <v>25670</v>
      </c>
    </row>
    <row r="35" spans="1:77" x14ac:dyDescent="0.2">
      <c r="A35">
        <v>120218101</v>
      </c>
      <c r="B35" t="s">
        <v>416</v>
      </c>
      <c r="C35">
        <v>2023</v>
      </c>
      <c r="D35">
        <v>1</v>
      </c>
      <c r="E35" t="s">
        <v>394</v>
      </c>
      <c r="F35">
        <v>81</v>
      </c>
      <c r="G35" t="s">
        <v>395</v>
      </c>
      <c r="H35" t="s">
        <v>396</v>
      </c>
      <c r="I35" t="s">
        <v>397</v>
      </c>
      <c r="J35" t="s">
        <v>398</v>
      </c>
      <c r="K35" t="s">
        <v>399</v>
      </c>
      <c r="L35" t="s">
        <v>400</v>
      </c>
      <c r="M35">
        <v>1</v>
      </c>
      <c r="N35" t="s">
        <v>100</v>
      </c>
      <c r="O35">
        <v>2021</v>
      </c>
      <c r="P35">
        <v>44287</v>
      </c>
      <c r="Q35">
        <v>45382</v>
      </c>
      <c r="AF35" t="s">
        <v>417</v>
      </c>
      <c r="AG35" t="s">
        <v>418</v>
      </c>
      <c r="AH35" t="s">
        <v>419</v>
      </c>
      <c r="AI35" t="s">
        <v>420</v>
      </c>
      <c r="AJ35" t="s">
        <v>421</v>
      </c>
      <c r="AK35" t="s">
        <v>422</v>
      </c>
      <c r="AL35" t="s">
        <v>423</v>
      </c>
      <c r="AM35" t="s">
        <v>424</v>
      </c>
      <c r="AN35">
        <v>32680</v>
      </c>
      <c r="AO35" t="s">
        <v>425</v>
      </c>
      <c r="AP35" t="s">
        <v>426</v>
      </c>
      <c r="AQ35" t="s">
        <v>427</v>
      </c>
      <c r="AT35" t="s">
        <v>112</v>
      </c>
      <c r="AU35" t="s">
        <v>428</v>
      </c>
      <c r="AV35" t="s">
        <v>114</v>
      </c>
      <c r="AW35" t="s">
        <v>429</v>
      </c>
      <c r="BG35" t="s">
        <v>430</v>
      </c>
      <c r="BH35" t="s">
        <v>431</v>
      </c>
      <c r="BJ35" t="s">
        <v>432</v>
      </c>
      <c r="BK35" t="s">
        <v>433</v>
      </c>
      <c r="BL35" t="s">
        <v>434</v>
      </c>
      <c r="BM35" t="s">
        <v>435</v>
      </c>
      <c r="BN35" t="s">
        <v>436</v>
      </c>
      <c r="BO35" t="s">
        <v>437</v>
      </c>
      <c r="BR35">
        <v>9</v>
      </c>
      <c r="BS35" t="s">
        <v>122</v>
      </c>
      <c r="BT35">
        <v>54030</v>
      </c>
      <c r="BU35" t="s">
        <v>438</v>
      </c>
      <c r="BV35">
        <v>95</v>
      </c>
      <c r="BX35">
        <v>20608351</v>
      </c>
      <c r="BY35">
        <v>28444</v>
      </c>
    </row>
    <row r="36" spans="1:77" x14ac:dyDescent="0.2">
      <c r="A36">
        <v>120218103</v>
      </c>
      <c r="B36" t="s">
        <v>393</v>
      </c>
      <c r="C36">
        <v>2023</v>
      </c>
      <c r="D36">
        <v>1</v>
      </c>
      <c r="E36" t="s">
        <v>394</v>
      </c>
      <c r="F36">
        <v>81</v>
      </c>
      <c r="G36" t="s">
        <v>395</v>
      </c>
      <c r="H36" t="s">
        <v>396</v>
      </c>
      <c r="I36" t="s">
        <v>397</v>
      </c>
      <c r="J36" t="s">
        <v>398</v>
      </c>
      <c r="K36" t="s">
        <v>399</v>
      </c>
      <c r="L36" t="s">
        <v>400</v>
      </c>
      <c r="M36">
        <v>1</v>
      </c>
      <c r="N36" t="s">
        <v>100</v>
      </c>
      <c r="O36">
        <v>2021</v>
      </c>
      <c r="P36">
        <v>44378</v>
      </c>
      <c r="Q36">
        <v>45473</v>
      </c>
      <c r="AF36" t="s">
        <v>401</v>
      </c>
      <c r="AG36" t="s">
        <v>402</v>
      </c>
      <c r="AH36" t="s">
        <v>403</v>
      </c>
      <c r="AI36" t="s">
        <v>404</v>
      </c>
      <c r="AJ36" t="s">
        <v>405</v>
      </c>
      <c r="AK36" t="s">
        <v>406</v>
      </c>
      <c r="AL36" t="s">
        <v>407</v>
      </c>
      <c r="AM36" t="s">
        <v>408</v>
      </c>
      <c r="AN36">
        <v>17102</v>
      </c>
      <c r="AO36" t="s">
        <v>157</v>
      </c>
      <c r="AP36" t="s">
        <v>158</v>
      </c>
      <c r="AQ36" t="s">
        <v>159</v>
      </c>
      <c r="AT36" t="s">
        <v>298</v>
      </c>
      <c r="AU36" t="s">
        <v>299</v>
      </c>
      <c r="AV36" t="s">
        <v>144</v>
      </c>
      <c r="AW36" t="s">
        <v>145</v>
      </c>
      <c r="BG36" t="s">
        <v>409</v>
      </c>
      <c r="BH36" t="s">
        <v>410</v>
      </c>
      <c r="BJ36" t="s">
        <v>411</v>
      </c>
      <c r="BK36" t="s">
        <v>412</v>
      </c>
      <c r="BL36" t="s">
        <v>413</v>
      </c>
      <c r="BM36" t="s">
        <v>414</v>
      </c>
      <c r="BN36" t="s">
        <v>144</v>
      </c>
      <c r="BO36" t="s">
        <v>145</v>
      </c>
      <c r="BR36">
        <v>5</v>
      </c>
      <c r="BS36" t="s">
        <v>189</v>
      </c>
      <c r="BT36">
        <v>31020</v>
      </c>
      <c r="BU36" t="s">
        <v>415</v>
      </c>
      <c r="BV36">
        <v>51</v>
      </c>
      <c r="BX36">
        <v>90552208</v>
      </c>
      <c r="BY36">
        <v>29845</v>
      </c>
    </row>
    <row r="37" spans="1:77" x14ac:dyDescent="0.2">
      <c r="A37">
        <v>120219202</v>
      </c>
      <c r="B37" t="s">
        <v>466</v>
      </c>
      <c r="C37">
        <v>2023</v>
      </c>
      <c r="D37">
        <v>1</v>
      </c>
      <c r="E37" t="s">
        <v>440</v>
      </c>
      <c r="F37">
        <v>92</v>
      </c>
      <c r="G37" t="s">
        <v>441</v>
      </c>
      <c r="H37" t="s">
        <v>442</v>
      </c>
      <c r="I37" t="s">
        <v>443</v>
      </c>
      <c r="J37" t="s">
        <v>444</v>
      </c>
      <c r="K37" t="s">
        <v>445</v>
      </c>
      <c r="L37" t="s">
        <v>446</v>
      </c>
      <c r="M37">
        <v>1</v>
      </c>
      <c r="N37" t="s">
        <v>100</v>
      </c>
      <c r="O37">
        <v>2021</v>
      </c>
      <c r="P37">
        <v>44287</v>
      </c>
      <c r="Q37">
        <v>45382</v>
      </c>
      <c r="AF37" t="s">
        <v>467</v>
      </c>
      <c r="AG37" t="s">
        <v>468</v>
      </c>
      <c r="AH37" t="s">
        <v>469</v>
      </c>
      <c r="AI37" t="s">
        <v>470</v>
      </c>
      <c r="AJ37" t="s">
        <v>471</v>
      </c>
      <c r="AK37" t="s">
        <v>472</v>
      </c>
      <c r="AL37" t="s">
        <v>473</v>
      </c>
      <c r="AM37" t="s">
        <v>474</v>
      </c>
      <c r="AN37">
        <v>11201</v>
      </c>
      <c r="AO37" t="s">
        <v>475</v>
      </c>
      <c r="AP37" t="s">
        <v>476</v>
      </c>
      <c r="AQ37" t="s">
        <v>477</v>
      </c>
      <c r="AT37" t="s">
        <v>478</v>
      </c>
      <c r="AU37" t="s">
        <v>479</v>
      </c>
      <c r="AV37" t="s">
        <v>114</v>
      </c>
      <c r="AW37" t="s">
        <v>115</v>
      </c>
      <c r="BG37" t="s">
        <v>480</v>
      </c>
      <c r="BH37" t="s">
        <v>481</v>
      </c>
      <c r="BJ37" t="s">
        <v>482</v>
      </c>
      <c r="BK37" t="s">
        <v>483</v>
      </c>
      <c r="BL37" t="s">
        <v>484</v>
      </c>
      <c r="BM37" t="s">
        <v>485</v>
      </c>
      <c r="BN37" t="s">
        <v>486</v>
      </c>
      <c r="BO37" t="s">
        <v>437</v>
      </c>
      <c r="BR37">
        <v>5</v>
      </c>
      <c r="BS37" t="s">
        <v>189</v>
      </c>
      <c r="BT37">
        <v>22060</v>
      </c>
      <c r="BU37" t="s">
        <v>487</v>
      </c>
      <c r="BV37">
        <v>53</v>
      </c>
      <c r="BX37">
        <v>90312511</v>
      </c>
      <c r="BY37">
        <v>26174</v>
      </c>
    </row>
    <row r="38" spans="1:77" x14ac:dyDescent="0.2">
      <c r="A38">
        <v>120219203</v>
      </c>
      <c r="B38" t="s">
        <v>439</v>
      </c>
      <c r="C38">
        <v>2023</v>
      </c>
      <c r="D38">
        <v>1</v>
      </c>
      <c r="E38" t="s">
        <v>440</v>
      </c>
      <c r="F38">
        <v>92</v>
      </c>
      <c r="G38" t="s">
        <v>441</v>
      </c>
      <c r="H38" t="s">
        <v>442</v>
      </c>
      <c r="I38" t="s">
        <v>443</v>
      </c>
      <c r="J38" t="s">
        <v>444</v>
      </c>
      <c r="K38" t="s">
        <v>445</v>
      </c>
      <c r="L38" t="s">
        <v>446</v>
      </c>
      <c r="M38">
        <v>1</v>
      </c>
      <c r="N38" t="s">
        <v>100</v>
      </c>
      <c r="O38">
        <v>2021</v>
      </c>
      <c r="P38">
        <v>44287</v>
      </c>
      <c r="Q38">
        <v>45382</v>
      </c>
      <c r="AF38" t="s">
        <v>447</v>
      </c>
      <c r="AG38" t="s">
        <v>448</v>
      </c>
      <c r="AH38" t="s">
        <v>449</v>
      </c>
      <c r="AI38" t="s">
        <v>450</v>
      </c>
      <c r="AJ38" t="s">
        <v>451</v>
      </c>
      <c r="AK38" t="s">
        <v>452</v>
      </c>
      <c r="AL38" t="s">
        <v>453</v>
      </c>
      <c r="AM38" t="s">
        <v>454</v>
      </c>
      <c r="AN38">
        <v>11301</v>
      </c>
      <c r="AO38" t="s">
        <v>455</v>
      </c>
      <c r="AP38" t="s">
        <v>456</v>
      </c>
      <c r="AQ38" t="s">
        <v>457</v>
      </c>
      <c r="AT38" t="s">
        <v>458</v>
      </c>
      <c r="AU38" t="s">
        <v>459</v>
      </c>
      <c r="AV38" t="s">
        <v>436</v>
      </c>
      <c r="AW38" t="s">
        <v>460</v>
      </c>
      <c r="BG38" t="s">
        <v>461</v>
      </c>
      <c r="BH38" t="s">
        <v>462</v>
      </c>
      <c r="BJ38" t="s">
        <v>463</v>
      </c>
      <c r="BK38" t="s">
        <v>464</v>
      </c>
      <c r="BN38" t="s">
        <v>436</v>
      </c>
      <c r="BO38" t="s">
        <v>145</v>
      </c>
      <c r="BR38">
        <v>7</v>
      </c>
      <c r="BS38" t="s">
        <v>167</v>
      </c>
      <c r="BT38">
        <v>43020</v>
      </c>
      <c r="BU38" t="s">
        <v>465</v>
      </c>
      <c r="BV38">
        <v>71</v>
      </c>
      <c r="BX38">
        <v>20719447</v>
      </c>
      <c r="BY38">
        <v>29588</v>
      </c>
    </row>
    <row r="39" spans="1:77" x14ac:dyDescent="0.2">
      <c r="A39">
        <v>120219402</v>
      </c>
      <c r="B39" t="s">
        <v>516</v>
      </c>
      <c r="C39">
        <v>2023</v>
      </c>
      <c r="D39">
        <v>1</v>
      </c>
      <c r="E39" t="s">
        <v>517</v>
      </c>
      <c r="F39">
        <v>94</v>
      </c>
      <c r="G39" t="s">
        <v>518</v>
      </c>
      <c r="H39" t="s">
        <v>519</v>
      </c>
      <c r="I39" t="s">
        <v>520</v>
      </c>
      <c r="J39" t="s">
        <v>521</v>
      </c>
      <c r="K39" t="s">
        <v>522</v>
      </c>
      <c r="L39" t="s">
        <v>523</v>
      </c>
      <c r="M39">
        <v>1</v>
      </c>
      <c r="N39" t="s">
        <v>100</v>
      </c>
      <c r="O39">
        <v>2021</v>
      </c>
      <c r="P39">
        <v>44440</v>
      </c>
      <c r="Q39">
        <v>45169</v>
      </c>
      <c r="AF39" t="s">
        <v>524</v>
      </c>
      <c r="AG39" t="s">
        <v>525</v>
      </c>
      <c r="AH39" t="s">
        <v>526</v>
      </c>
      <c r="AI39" t="s">
        <v>527</v>
      </c>
      <c r="AJ39" t="s">
        <v>528</v>
      </c>
      <c r="AK39" t="s">
        <v>529</v>
      </c>
      <c r="AL39" t="s">
        <v>530</v>
      </c>
      <c r="AM39" t="s">
        <v>531</v>
      </c>
      <c r="AN39">
        <v>32511</v>
      </c>
      <c r="AO39" t="s">
        <v>532</v>
      </c>
      <c r="AP39" t="s">
        <v>533</v>
      </c>
      <c r="AQ39" t="s">
        <v>534</v>
      </c>
      <c r="AT39" t="s">
        <v>535</v>
      </c>
      <c r="AU39" t="s">
        <v>536</v>
      </c>
      <c r="AV39" t="s">
        <v>114</v>
      </c>
      <c r="AW39" t="s">
        <v>115</v>
      </c>
      <c r="BG39" t="s">
        <v>537</v>
      </c>
      <c r="BH39" t="s">
        <v>538</v>
      </c>
      <c r="BJ39" t="s">
        <v>539</v>
      </c>
      <c r="BK39" t="s">
        <v>540</v>
      </c>
      <c r="BN39" t="s">
        <v>541</v>
      </c>
      <c r="BO39" t="s">
        <v>542</v>
      </c>
      <c r="BR39">
        <v>5</v>
      </c>
      <c r="BS39" t="s">
        <v>189</v>
      </c>
      <c r="BT39">
        <v>23030</v>
      </c>
      <c r="BU39" t="s">
        <v>543</v>
      </c>
      <c r="BV39">
        <v>53</v>
      </c>
      <c r="BX39">
        <v>40552021</v>
      </c>
      <c r="BY39">
        <v>28503</v>
      </c>
    </row>
    <row r="40" spans="1:77" x14ac:dyDescent="0.2">
      <c r="A40">
        <v>120219602</v>
      </c>
      <c r="B40" t="s">
        <v>488</v>
      </c>
      <c r="C40">
        <v>2023</v>
      </c>
      <c r="D40">
        <v>1</v>
      </c>
      <c r="E40" t="s">
        <v>489</v>
      </c>
      <c r="F40">
        <v>96</v>
      </c>
      <c r="G40" t="s">
        <v>490</v>
      </c>
      <c r="H40" t="s">
        <v>491</v>
      </c>
      <c r="I40" t="s">
        <v>492</v>
      </c>
      <c r="J40" t="s">
        <v>493</v>
      </c>
      <c r="K40" t="s">
        <v>494</v>
      </c>
      <c r="L40" t="s">
        <v>495</v>
      </c>
      <c r="M40">
        <v>1</v>
      </c>
      <c r="N40" t="s">
        <v>100</v>
      </c>
      <c r="O40">
        <v>2021</v>
      </c>
      <c r="P40">
        <v>44440</v>
      </c>
      <c r="Q40">
        <v>45535</v>
      </c>
      <c r="AF40" t="s">
        <v>496</v>
      </c>
      <c r="AG40" t="s">
        <v>497</v>
      </c>
      <c r="AH40" t="s">
        <v>498</v>
      </c>
      <c r="AI40" t="s">
        <v>499</v>
      </c>
      <c r="AJ40" t="s">
        <v>500</v>
      </c>
      <c r="AK40" t="s">
        <v>501</v>
      </c>
      <c r="AL40" t="s">
        <v>502</v>
      </c>
      <c r="AM40" t="s">
        <v>503</v>
      </c>
      <c r="AN40">
        <v>32612</v>
      </c>
      <c r="AO40" t="s">
        <v>504</v>
      </c>
      <c r="AP40" t="s">
        <v>505</v>
      </c>
      <c r="AQ40" t="s">
        <v>506</v>
      </c>
      <c r="AT40" t="s">
        <v>507</v>
      </c>
      <c r="AU40" t="s">
        <v>508</v>
      </c>
      <c r="AV40" t="s">
        <v>114</v>
      </c>
      <c r="AW40" t="s">
        <v>115</v>
      </c>
      <c r="BG40" t="s">
        <v>509</v>
      </c>
      <c r="BH40" t="s">
        <v>510</v>
      </c>
      <c r="BI40" t="s">
        <v>511</v>
      </c>
      <c r="BJ40" t="s">
        <v>490</v>
      </c>
      <c r="BK40" t="s">
        <v>491</v>
      </c>
      <c r="BM40" t="s">
        <v>512</v>
      </c>
      <c r="BN40" t="s">
        <v>513</v>
      </c>
      <c r="BO40" t="s">
        <v>514</v>
      </c>
      <c r="BR40">
        <v>3</v>
      </c>
      <c r="BS40" t="s">
        <v>146</v>
      </c>
      <c r="BT40">
        <v>11020</v>
      </c>
      <c r="BU40" t="s">
        <v>515</v>
      </c>
      <c r="BV40">
        <v>31</v>
      </c>
      <c r="BX40">
        <v>10361784</v>
      </c>
      <c r="BY40">
        <v>26464</v>
      </c>
    </row>
    <row r="41" spans="1:77" x14ac:dyDescent="0.2">
      <c r="A41">
        <v>120219912</v>
      </c>
      <c r="B41" t="s">
        <v>1019</v>
      </c>
      <c r="C41">
        <v>2023</v>
      </c>
      <c r="D41">
        <v>1</v>
      </c>
      <c r="E41" t="s">
        <v>959</v>
      </c>
      <c r="F41">
        <v>99</v>
      </c>
      <c r="G41" t="s">
        <v>917</v>
      </c>
      <c r="H41" t="s">
        <v>918</v>
      </c>
      <c r="I41" t="s">
        <v>919</v>
      </c>
      <c r="J41" t="s">
        <v>960</v>
      </c>
      <c r="K41" t="s">
        <v>961</v>
      </c>
      <c r="L41" t="s">
        <v>962</v>
      </c>
      <c r="M41">
        <v>1</v>
      </c>
      <c r="N41" t="s">
        <v>100</v>
      </c>
      <c r="O41">
        <v>2021</v>
      </c>
      <c r="P41">
        <v>44440</v>
      </c>
      <c r="Q41">
        <v>45169</v>
      </c>
      <c r="AF41" t="s">
        <v>1020</v>
      </c>
      <c r="AG41" t="s">
        <v>1021</v>
      </c>
      <c r="AH41" t="s">
        <v>1022</v>
      </c>
      <c r="AI41" t="s">
        <v>1023</v>
      </c>
      <c r="AJ41" t="s">
        <v>1024</v>
      </c>
      <c r="AK41" t="s">
        <v>1025</v>
      </c>
      <c r="AL41" t="s">
        <v>1026</v>
      </c>
      <c r="AM41" t="s">
        <v>1027</v>
      </c>
      <c r="AN41">
        <v>12614</v>
      </c>
      <c r="AO41" t="s">
        <v>1028</v>
      </c>
      <c r="AP41" t="s">
        <v>1029</v>
      </c>
      <c r="AQ41" t="s">
        <v>1030</v>
      </c>
      <c r="AT41" t="s">
        <v>1031</v>
      </c>
      <c r="AU41" t="s">
        <v>1032</v>
      </c>
      <c r="AV41" t="s">
        <v>144</v>
      </c>
      <c r="AW41" t="s">
        <v>145</v>
      </c>
      <c r="BG41" t="s">
        <v>1033</v>
      </c>
      <c r="BH41" t="s">
        <v>1034</v>
      </c>
      <c r="BJ41" t="s">
        <v>1035</v>
      </c>
      <c r="BK41" t="s">
        <v>1036</v>
      </c>
      <c r="BL41" t="s">
        <v>1037</v>
      </c>
      <c r="BM41" t="s">
        <v>1038</v>
      </c>
      <c r="BN41" t="s">
        <v>513</v>
      </c>
      <c r="BO41" t="s">
        <v>1039</v>
      </c>
      <c r="BR41">
        <v>8</v>
      </c>
      <c r="BS41" t="s">
        <v>284</v>
      </c>
      <c r="BT41">
        <v>40040</v>
      </c>
      <c r="BU41" t="s">
        <v>1040</v>
      </c>
      <c r="BV41">
        <v>83</v>
      </c>
      <c r="BX41">
        <v>80807941</v>
      </c>
      <c r="BY41">
        <v>29017</v>
      </c>
    </row>
    <row r="42" spans="1:77" x14ac:dyDescent="0.2">
      <c r="A42">
        <v>120219917</v>
      </c>
      <c r="B42" t="s">
        <v>958</v>
      </c>
      <c r="C42">
        <v>2023</v>
      </c>
      <c r="D42">
        <v>1</v>
      </c>
      <c r="E42" t="s">
        <v>959</v>
      </c>
      <c r="F42">
        <v>99</v>
      </c>
      <c r="G42" t="s">
        <v>917</v>
      </c>
      <c r="H42" t="s">
        <v>918</v>
      </c>
      <c r="I42" t="s">
        <v>919</v>
      </c>
      <c r="J42" t="s">
        <v>960</v>
      </c>
      <c r="K42" t="s">
        <v>961</v>
      </c>
      <c r="L42" t="s">
        <v>962</v>
      </c>
      <c r="M42">
        <v>1</v>
      </c>
      <c r="N42" t="s">
        <v>100</v>
      </c>
      <c r="O42">
        <v>2021</v>
      </c>
      <c r="P42">
        <v>44409</v>
      </c>
      <c r="Q42">
        <v>45138</v>
      </c>
      <c r="AF42" t="s">
        <v>963</v>
      </c>
      <c r="AG42" t="s">
        <v>964</v>
      </c>
      <c r="AH42" t="s">
        <v>965</v>
      </c>
      <c r="AI42" t="s">
        <v>966</v>
      </c>
      <c r="AJ42" t="s">
        <v>967</v>
      </c>
      <c r="AK42" t="s">
        <v>968</v>
      </c>
      <c r="AL42" t="s">
        <v>969</v>
      </c>
      <c r="AM42" t="s">
        <v>970</v>
      </c>
      <c r="AN42">
        <v>13904</v>
      </c>
      <c r="AO42" t="s">
        <v>971</v>
      </c>
      <c r="AP42" t="s">
        <v>972</v>
      </c>
      <c r="AQ42" t="s">
        <v>973</v>
      </c>
      <c r="AT42" t="s">
        <v>203</v>
      </c>
      <c r="AU42" t="s">
        <v>974</v>
      </c>
      <c r="AV42" t="s">
        <v>114</v>
      </c>
      <c r="AW42" t="s">
        <v>115</v>
      </c>
      <c r="BG42" t="s">
        <v>975</v>
      </c>
      <c r="BH42" t="s">
        <v>976</v>
      </c>
      <c r="BJ42" t="s">
        <v>977</v>
      </c>
      <c r="BK42" t="s">
        <v>978</v>
      </c>
      <c r="BL42" t="s">
        <v>979</v>
      </c>
      <c r="BM42" t="s">
        <v>980</v>
      </c>
      <c r="BN42" t="s">
        <v>114</v>
      </c>
      <c r="BO42" t="s">
        <v>115</v>
      </c>
      <c r="BR42">
        <v>6</v>
      </c>
      <c r="BS42" t="s">
        <v>230</v>
      </c>
      <c r="BT42">
        <v>61060</v>
      </c>
      <c r="BU42" t="s">
        <v>981</v>
      </c>
      <c r="BV42">
        <v>62</v>
      </c>
      <c r="BX42">
        <v>70415842</v>
      </c>
      <c r="BY42">
        <v>26215</v>
      </c>
    </row>
    <row r="43" spans="1:77" x14ac:dyDescent="0.2">
      <c r="A43">
        <v>120219919</v>
      </c>
      <c r="B43" t="s">
        <v>915</v>
      </c>
      <c r="C43">
        <v>2023</v>
      </c>
      <c r="D43">
        <v>1</v>
      </c>
      <c r="E43" t="s">
        <v>916</v>
      </c>
      <c r="F43">
        <v>99</v>
      </c>
      <c r="G43" t="s">
        <v>917</v>
      </c>
      <c r="H43" t="s">
        <v>918</v>
      </c>
      <c r="I43" t="s">
        <v>919</v>
      </c>
      <c r="J43" t="s">
        <v>920</v>
      </c>
      <c r="K43" t="s">
        <v>921</v>
      </c>
      <c r="L43" t="s">
        <v>922</v>
      </c>
      <c r="M43">
        <v>1</v>
      </c>
      <c r="N43" t="s">
        <v>100</v>
      </c>
      <c r="O43">
        <v>2021</v>
      </c>
      <c r="P43">
        <v>44470</v>
      </c>
      <c r="Q43">
        <v>45382</v>
      </c>
      <c r="AF43" t="s">
        <v>923</v>
      </c>
      <c r="AG43" t="s">
        <v>924</v>
      </c>
      <c r="AH43" t="s">
        <v>925</v>
      </c>
      <c r="AI43" t="s">
        <v>926</v>
      </c>
      <c r="AJ43" t="s">
        <v>927</v>
      </c>
      <c r="AK43" t="s">
        <v>928</v>
      </c>
      <c r="AL43" t="s">
        <v>929</v>
      </c>
      <c r="AM43" t="s">
        <v>930</v>
      </c>
      <c r="AN43">
        <v>14301</v>
      </c>
      <c r="AO43" t="s">
        <v>200</v>
      </c>
      <c r="AP43" t="s">
        <v>201</v>
      </c>
      <c r="AQ43" t="s">
        <v>202</v>
      </c>
      <c r="AT43" t="s">
        <v>203</v>
      </c>
      <c r="AU43" t="s">
        <v>204</v>
      </c>
      <c r="AV43" t="s">
        <v>144</v>
      </c>
      <c r="AW43" t="s">
        <v>145</v>
      </c>
      <c r="BG43" t="s">
        <v>931</v>
      </c>
      <c r="BH43" t="s">
        <v>932</v>
      </c>
      <c r="BJ43" t="s">
        <v>933</v>
      </c>
      <c r="BK43" t="s">
        <v>934</v>
      </c>
      <c r="BL43" t="s">
        <v>935</v>
      </c>
      <c r="BM43" t="s">
        <v>936</v>
      </c>
      <c r="BN43" t="s">
        <v>114</v>
      </c>
      <c r="BO43" t="s">
        <v>115</v>
      </c>
      <c r="BR43">
        <v>8</v>
      </c>
      <c r="BS43" t="s">
        <v>284</v>
      </c>
      <c r="BT43">
        <v>64020</v>
      </c>
      <c r="BU43" t="s">
        <v>937</v>
      </c>
      <c r="BV43">
        <v>85</v>
      </c>
      <c r="BX43">
        <v>30346093</v>
      </c>
      <c r="BY43">
        <v>27290</v>
      </c>
    </row>
    <row r="44" spans="1:77" x14ac:dyDescent="0.2">
      <c r="A44">
        <v>120219922</v>
      </c>
      <c r="B44" t="s">
        <v>938</v>
      </c>
      <c r="C44">
        <v>2023</v>
      </c>
      <c r="D44">
        <v>1</v>
      </c>
      <c r="E44" t="s">
        <v>939</v>
      </c>
      <c r="F44">
        <v>99</v>
      </c>
      <c r="G44" t="s">
        <v>917</v>
      </c>
      <c r="H44" t="s">
        <v>918</v>
      </c>
      <c r="I44" t="s">
        <v>919</v>
      </c>
      <c r="J44" t="s">
        <v>940</v>
      </c>
      <c r="K44" t="s">
        <v>941</v>
      </c>
      <c r="L44" t="s">
        <v>942</v>
      </c>
      <c r="M44">
        <v>1</v>
      </c>
      <c r="N44" t="s">
        <v>100</v>
      </c>
      <c r="O44">
        <v>2021</v>
      </c>
      <c r="P44">
        <v>44501</v>
      </c>
      <c r="Q44">
        <v>45230</v>
      </c>
      <c r="AF44" t="s">
        <v>943</v>
      </c>
      <c r="AG44" t="s">
        <v>944</v>
      </c>
      <c r="AH44" t="s">
        <v>498</v>
      </c>
      <c r="AI44" t="s">
        <v>945</v>
      </c>
      <c r="AJ44" t="s">
        <v>500</v>
      </c>
      <c r="AK44" t="s">
        <v>946</v>
      </c>
      <c r="AL44" t="s">
        <v>502</v>
      </c>
      <c r="AM44" t="s">
        <v>947</v>
      </c>
      <c r="AN44">
        <v>14501</v>
      </c>
      <c r="AO44" t="s">
        <v>380</v>
      </c>
      <c r="AP44" t="s">
        <v>381</v>
      </c>
      <c r="AQ44" t="s">
        <v>382</v>
      </c>
      <c r="AT44" t="s">
        <v>948</v>
      </c>
      <c r="AU44" t="s">
        <v>949</v>
      </c>
      <c r="AV44" t="s">
        <v>144</v>
      </c>
      <c r="AW44" t="s">
        <v>145</v>
      </c>
      <c r="BG44" t="s">
        <v>950</v>
      </c>
      <c r="BH44" t="s">
        <v>951</v>
      </c>
      <c r="BI44" t="s">
        <v>952</v>
      </c>
      <c r="BJ44" t="s">
        <v>953</v>
      </c>
      <c r="BK44" t="s">
        <v>954</v>
      </c>
      <c r="BL44" t="s">
        <v>955</v>
      </c>
      <c r="BM44" t="s">
        <v>956</v>
      </c>
      <c r="BN44" t="s">
        <v>114</v>
      </c>
      <c r="BO44" t="s">
        <v>115</v>
      </c>
      <c r="BR44">
        <v>8</v>
      </c>
      <c r="BS44" t="s">
        <v>284</v>
      </c>
      <c r="BT44">
        <v>39010</v>
      </c>
      <c r="BU44" t="s">
        <v>957</v>
      </c>
      <c r="BV44">
        <v>82</v>
      </c>
      <c r="BX44">
        <v>70467687</v>
      </c>
      <c r="BY44">
        <v>28588</v>
      </c>
    </row>
    <row r="45" spans="1:77" x14ac:dyDescent="0.2">
      <c r="A45">
        <v>120219930</v>
      </c>
      <c r="B45" t="s">
        <v>1007</v>
      </c>
      <c r="C45">
        <v>2023</v>
      </c>
      <c r="D45">
        <v>1</v>
      </c>
      <c r="E45" t="s">
        <v>1008</v>
      </c>
      <c r="F45">
        <v>99</v>
      </c>
      <c r="G45" t="s">
        <v>917</v>
      </c>
      <c r="H45" t="s">
        <v>918</v>
      </c>
      <c r="I45" t="s">
        <v>919</v>
      </c>
      <c r="J45" t="s">
        <v>398</v>
      </c>
      <c r="K45" t="s">
        <v>399</v>
      </c>
      <c r="L45" t="s">
        <v>400</v>
      </c>
      <c r="M45">
        <v>1</v>
      </c>
      <c r="N45" t="s">
        <v>100</v>
      </c>
      <c r="O45">
        <v>2021</v>
      </c>
      <c r="P45">
        <v>44378</v>
      </c>
      <c r="Q45">
        <v>45107</v>
      </c>
      <c r="AF45" t="s">
        <v>1009</v>
      </c>
      <c r="AG45" t="s">
        <v>1010</v>
      </c>
      <c r="AH45" t="s">
        <v>1011</v>
      </c>
      <c r="AI45" t="s">
        <v>1012</v>
      </c>
      <c r="AJ45" t="s">
        <v>777</v>
      </c>
      <c r="AK45" t="s">
        <v>1013</v>
      </c>
      <c r="AL45" t="s">
        <v>779</v>
      </c>
      <c r="AM45" t="s">
        <v>1014</v>
      </c>
      <c r="AN45">
        <v>17201</v>
      </c>
      <c r="AO45" t="s">
        <v>725</v>
      </c>
      <c r="AP45" t="s">
        <v>726</v>
      </c>
      <c r="AQ45" t="s">
        <v>727</v>
      </c>
      <c r="AT45" t="s">
        <v>478</v>
      </c>
      <c r="AU45" t="s">
        <v>479</v>
      </c>
      <c r="AV45" t="s">
        <v>114</v>
      </c>
      <c r="AW45" t="s">
        <v>115</v>
      </c>
      <c r="BG45" t="s">
        <v>1015</v>
      </c>
      <c r="BH45" t="s">
        <v>1016</v>
      </c>
      <c r="BJ45" t="s">
        <v>1017</v>
      </c>
      <c r="BK45" t="s">
        <v>1018</v>
      </c>
      <c r="BL45" t="s">
        <v>769</v>
      </c>
      <c r="BM45" t="s">
        <v>770</v>
      </c>
      <c r="BN45" t="s">
        <v>114</v>
      </c>
      <c r="BO45" t="s">
        <v>115</v>
      </c>
      <c r="BR45">
        <v>4</v>
      </c>
      <c r="BS45" t="s">
        <v>322</v>
      </c>
      <c r="BT45">
        <v>34030</v>
      </c>
      <c r="BU45" t="s">
        <v>873</v>
      </c>
      <c r="BV45">
        <v>41</v>
      </c>
      <c r="BX45">
        <v>70264207</v>
      </c>
      <c r="BY45">
        <v>24018</v>
      </c>
    </row>
    <row r="46" spans="1:77" x14ac:dyDescent="0.2">
      <c r="A46">
        <v>120219931</v>
      </c>
      <c r="B46" t="s">
        <v>982</v>
      </c>
      <c r="C46">
        <v>2023</v>
      </c>
      <c r="D46">
        <v>1</v>
      </c>
      <c r="E46" t="s">
        <v>983</v>
      </c>
      <c r="F46">
        <v>99</v>
      </c>
      <c r="G46" t="s">
        <v>917</v>
      </c>
      <c r="H46" t="s">
        <v>918</v>
      </c>
      <c r="I46" t="s">
        <v>919</v>
      </c>
      <c r="J46" t="s">
        <v>984</v>
      </c>
      <c r="K46" t="s">
        <v>985</v>
      </c>
      <c r="L46" t="s">
        <v>986</v>
      </c>
      <c r="M46">
        <v>1</v>
      </c>
      <c r="N46" t="s">
        <v>100</v>
      </c>
      <c r="O46">
        <v>2021</v>
      </c>
      <c r="P46">
        <v>44440</v>
      </c>
      <c r="Q46">
        <v>45199</v>
      </c>
      <c r="AF46" t="s">
        <v>987</v>
      </c>
      <c r="AG46" t="s">
        <v>988</v>
      </c>
      <c r="AH46" t="s">
        <v>989</v>
      </c>
      <c r="AI46" t="s">
        <v>990</v>
      </c>
      <c r="AJ46" t="s">
        <v>991</v>
      </c>
      <c r="AK46" t="s">
        <v>946</v>
      </c>
      <c r="AL46" t="s">
        <v>992</v>
      </c>
      <c r="AM46" t="s">
        <v>947</v>
      </c>
      <c r="AN46">
        <v>17301</v>
      </c>
      <c r="AO46" t="s">
        <v>993</v>
      </c>
      <c r="AP46" t="s">
        <v>994</v>
      </c>
      <c r="AQ46" t="s">
        <v>995</v>
      </c>
      <c r="AT46" t="s">
        <v>996</v>
      </c>
      <c r="AU46" t="s">
        <v>997</v>
      </c>
      <c r="AV46" t="s">
        <v>114</v>
      </c>
      <c r="AW46" t="s">
        <v>115</v>
      </c>
      <c r="BG46" t="s">
        <v>998</v>
      </c>
      <c r="BH46" t="s">
        <v>999</v>
      </c>
      <c r="BJ46" t="s">
        <v>1000</v>
      </c>
      <c r="BK46" t="s">
        <v>1001</v>
      </c>
      <c r="BL46" t="s">
        <v>1002</v>
      </c>
      <c r="BM46" t="s">
        <v>1003</v>
      </c>
      <c r="BN46" t="s">
        <v>1004</v>
      </c>
      <c r="BO46" t="s">
        <v>1005</v>
      </c>
      <c r="BR46">
        <v>8</v>
      </c>
      <c r="BS46" t="s">
        <v>284</v>
      </c>
      <c r="BT46">
        <v>40030</v>
      </c>
      <c r="BU46" t="s">
        <v>1006</v>
      </c>
      <c r="BV46">
        <v>83</v>
      </c>
      <c r="BX46">
        <v>80380830</v>
      </c>
      <c r="BY46">
        <v>25106</v>
      </c>
    </row>
    <row r="47" spans="1:77" x14ac:dyDescent="0.2">
      <c r="A47">
        <v>120221001</v>
      </c>
      <c r="B47" t="s">
        <v>1872</v>
      </c>
      <c r="C47">
        <v>2023</v>
      </c>
      <c r="D47">
        <v>1</v>
      </c>
      <c r="E47" t="s">
        <v>365</v>
      </c>
      <c r="F47">
        <v>10</v>
      </c>
      <c r="G47" t="s">
        <v>366</v>
      </c>
      <c r="H47" t="s">
        <v>367</v>
      </c>
      <c r="I47" t="s">
        <v>368</v>
      </c>
      <c r="J47" t="s">
        <v>369</v>
      </c>
      <c r="K47" t="s">
        <v>370</v>
      </c>
      <c r="L47" t="s">
        <v>371</v>
      </c>
      <c r="M47">
        <v>1</v>
      </c>
      <c r="N47" t="s">
        <v>100</v>
      </c>
      <c r="O47">
        <v>2022</v>
      </c>
      <c r="P47">
        <v>44743</v>
      </c>
      <c r="Q47">
        <v>45473</v>
      </c>
      <c r="AF47" t="s">
        <v>1873</v>
      </c>
      <c r="AG47" t="s">
        <v>1874</v>
      </c>
      <c r="AH47" t="s">
        <v>1875</v>
      </c>
      <c r="AI47" t="s">
        <v>1876</v>
      </c>
      <c r="AJ47" t="s">
        <v>1877</v>
      </c>
      <c r="AK47" t="s">
        <v>722</v>
      </c>
      <c r="AL47" t="s">
        <v>1878</v>
      </c>
      <c r="AM47" t="s">
        <v>724</v>
      </c>
      <c r="AN47">
        <v>12601</v>
      </c>
      <c r="AO47" t="s">
        <v>178</v>
      </c>
      <c r="AP47" t="s">
        <v>179</v>
      </c>
      <c r="AQ47" t="s">
        <v>180</v>
      </c>
      <c r="AT47" t="s">
        <v>1879</v>
      </c>
      <c r="AU47" t="s">
        <v>1880</v>
      </c>
      <c r="AV47" t="s">
        <v>114</v>
      </c>
      <c r="AW47" t="s">
        <v>115</v>
      </c>
      <c r="BG47" t="s">
        <v>1881</v>
      </c>
      <c r="BH47" t="s">
        <v>1882</v>
      </c>
      <c r="BJ47" t="s">
        <v>1883</v>
      </c>
      <c r="BK47" t="s">
        <v>1884</v>
      </c>
      <c r="BL47" t="s">
        <v>1885</v>
      </c>
      <c r="BM47" t="s">
        <v>1886</v>
      </c>
      <c r="BN47" t="s">
        <v>114</v>
      </c>
      <c r="BO47" t="s">
        <v>115</v>
      </c>
      <c r="BR47">
        <v>5</v>
      </c>
      <c r="BS47" t="s">
        <v>189</v>
      </c>
      <c r="BT47">
        <v>23010</v>
      </c>
      <c r="BU47" t="s">
        <v>1887</v>
      </c>
      <c r="BV47">
        <v>53</v>
      </c>
      <c r="BX47">
        <v>292748</v>
      </c>
      <c r="BY47">
        <v>25360</v>
      </c>
    </row>
    <row r="48" spans="1:77" x14ac:dyDescent="0.2">
      <c r="A48">
        <v>120221002</v>
      </c>
      <c r="B48" t="s">
        <v>1835</v>
      </c>
      <c r="C48">
        <v>2023</v>
      </c>
      <c r="D48">
        <v>1</v>
      </c>
      <c r="E48" t="s">
        <v>365</v>
      </c>
      <c r="F48">
        <v>10</v>
      </c>
      <c r="G48" t="s">
        <v>366</v>
      </c>
      <c r="H48" t="s">
        <v>367</v>
      </c>
      <c r="I48" t="s">
        <v>368</v>
      </c>
      <c r="J48" t="s">
        <v>369</v>
      </c>
      <c r="K48" t="s">
        <v>370</v>
      </c>
      <c r="L48" t="s">
        <v>371</v>
      </c>
      <c r="M48">
        <v>1</v>
      </c>
      <c r="N48" t="s">
        <v>100</v>
      </c>
      <c r="O48">
        <v>2022</v>
      </c>
      <c r="P48">
        <v>44652</v>
      </c>
      <c r="Q48">
        <v>45382</v>
      </c>
      <c r="AF48" t="s">
        <v>1836</v>
      </c>
      <c r="AG48" t="s">
        <v>1837</v>
      </c>
      <c r="AH48" t="s">
        <v>1838</v>
      </c>
      <c r="AI48" t="s">
        <v>1839</v>
      </c>
      <c r="AJ48" t="s">
        <v>1840</v>
      </c>
      <c r="AK48" t="s">
        <v>1841</v>
      </c>
      <c r="AL48" t="s">
        <v>1842</v>
      </c>
      <c r="AM48" t="s">
        <v>1843</v>
      </c>
      <c r="AN48">
        <v>14301</v>
      </c>
      <c r="AO48" t="s">
        <v>200</v>
      </c>
      <c r="AP48" t="s">
        <v>201</v>
      </c>
      <c r="AQ48" t="s">
        <v>202</v>
      </c>
      <c r="AT48" t="s">
        <v>203</v>
      </c>
      <c r="AU48" t="s">
        <v>204</v>
      </c>
      <c r="AV48" t="s">
        <v>114</v>
      </c>
      <c r="AW48" t="s">
        <v>115</v>
      </c>
      <c r="BG48" t="s">
        <v>331</v>
      </c>
      <c r="BH48" t="s">
        <v>1844</v>
      </c>
      <c r="BJ48" t="s">
        <v>1845</v>
      </c>
      <c r="BK48" t="s">
        <v>1846</v>
      </c>
      <c r="BL48" t="s">
        <v>1847</v>
      </c>
      <c r="BM48" t="s">
        <v>1848</v>
      </c>
      <c r="BN48" t="s">
        <v>1849</v>
      </c>
      <c r="BO48" t="s">
        <v>1850</v>
      </c>
      <c r="BR48">
        <v>5</v>
      </c>
      <c r="BS48" t="s">
        <v>189</v>
      </c>
      <c r="BT48">
        <v>21010</v>
      </c>
      <c r="BU48" t="s">
        <v>1851</v>
      </c>
      <c r="BV48">
        <v>52</v>
      </c>
      <c r="BX48">
        <v>10222697</v>
      </c>
      <c r="BY48">
        <v>22773</v>
      </c>
    </row>
    <row r="49" spans="1:77" x14ac:dyDescent="0.2">
      <c r="A49">
        <v>120221003</v>
      </c>
      <c r="B49" t="s">
        <v>1852</v>
      </c>
      <c r="C49">
        <v>2023</v>
      </c>
      <c r="D49">
        <v>1</v>
      </c>
      <c r="E49" t="s">
        <v>365</v>
      </c>
      <c r="F49">
        <v>10</v>
      </c>
      <c r="G49" t="s">
        <v>366</v>
      </c>
      <c r="H49" t="s">
        <v>367</v>
      </c>
      <c r="I49" t="s">
        <v>368</v>
      </c>
      <c r="J49" t="s">
        <v>369</v>
      </c>
      <c r="K49" t="s">
        <v>370</v>
      </c>
      <c r="L49" t="s">
        <v>371</v>
      </c>
      <c r="M49">
        <v>1</v>
      </c>
      <c r="N49" t="s">
        <v>100</v>
      </c>
      <c r="O49">
        <v>2022</v>
      </c>
      <c r="P49">
        <v>44652</v>
      </c>
      <c r="Q49">
        <v>45382</v>
      </c>
      <c r="AF49" t="s">
        <v>1853</v>
      </c>
      <c r="AG49" t="s">
        <v>1854</v>
      </c>
      <c r="AH49" t="s">
        <v>1855</v>
      </c>
      <c r="AI49" t="s">
        <v>1856</v>
      </c>
      <c r="AJ49" t="s">
        <v>1857</v>
      </c>
      <c r="AK49" t="s">
        <v>1858</v>
      </c>
      <c r="AL49" t="s">
        <v>1859</v>
      </c>
      <c r="AM49" t="s">
        <v>1860</v>
      </c>
      <c r="AN49">
        <v>82657</v>
      </c>
      <c r="AO49" t="s">
        <v>817</v>
      </c>
      <c r="AP49" t="s">
        <v>818</v>
      </c>
      <c r="AQ49" t="s">
        <v>819</v>
      </c>
      <c r="AT49" t="s">
        <v>1861</v>
      </c>
      <c r="AU49" t="s">
        <v>1862</v>
      </c>
      <c r="AV49" t="s">
        <v>144</v>
      </c>
      <c r="AW49" t="s">
        <v>145</v>
      </c>
      <c r="BG49" t="s">
        <v>1863</v>
      </c>
      <c r="BH49" t="s">
        <v>1864</v>
      </c>
      <c r="BJ49" t="s">
        <v>1865</v>
      </c>
      <c r="BK49" t="s">
        <v>1866</v>
      </c>
      <c r="BL49" t="s">
        <v>1867</v>
      </c>
      <c r="BM49" t="s">
        <v>1868</v>
      </c>
      <c r="BN49" t="s">
        <v>1869</v>
      </c>
      <c r="BO49" t="s">
        <v>1870</v>
      </c>
      <c r="BR49">
        <v>3</v>
      </c>
      <c r="BS49" t="s">
        <v>146</v>
      </c>
      <c r="BT49">
        <v>17040</v>
      </c>
      <c r="BU49" t="s">
        <v>1871</v>
      </c>
      <c r="BV49">
        <v>37</v>
      </c>
      <c r="BX49">
        <v>70431898</v>
      </c>
      <c r="BY49">
        <v>28180</v>
      </c>
    </row>
    <row r="50" spans="1:77" x14ac:dyDescent="0.2">
      <c r="A50">
        <v>120222001</v>
      </c>
      <c r="B50" t="s">
        <v>1888</v>
      </c>
      <c r="C50">
        <v>2023</v>
      </c>
      <c r="D50">
        <v>1</v>
      </c>
      <c r="E50" t="s">
        <v>1889</v>
      </c>
      <c r="F50">
        <v>20</v>
      </c>
      <c r="G50" t="s">
        <v>1890</v>
      </c>
      <c r="H50" t="s">
        <v>1891</v>
      </c>
      <c r="I50" t="s">
        <v>1892</v>
      </c>
      <c r="J50" t="s">
        <v>1893</v>
      </c>
      <c r="K50" t="s">
        <v>1894</v>
      </c>
      <c r="L50" t="s">
        <v>1895</v>
      </c>
      <c r="M50">
        <v>1</v>
      </c>
      <c r="N50" t="s">
        <v>100</v>
      </c>
      <c r="O50">
        <v>2022</v>
      </c>
      <c r="P50">
        <v>44652</v>
      </c>
      <c r="Q50">
        <v>45382</v>
      </c>
      <c r="AF50" t="s">
        <v>1896</v>
      </c>
      <c r="AG50" t="s">
        <v>1897</v>
      </c>
      <c r="AH50" t="s">
        <v>597</v>
      </c>
      <c r="AI50" t="s">
        <v>1898</v>
      </c>
      <c r="AJ50" t="s">
        <v>599</v>
      </c>
      <c r="AK50" t="s">
        <v>1899</v>
      </c>
      <c r="AL50" t="s">
        <v>601</v>
      </c>
      <c r="AM50" t="s">
        <v>1900</v>
      </c>
      <c r="AN50">
        <v>13302</v>
      </c>
      <c r="AO50" t="s">
        <v>1901</v>
      </c>
      <c r="AP50" t="s">
        <v>1902</v>
      </c>
      <c r="AQ50" t="s">
        <v>1903</v>
      </c>
      <c r="AT50" t="s">
        <v>1904</v>
      </c>
      <c r="AU50" t="s">
        <v>1905</v>
      </c>
      <c r="AV50" t="s">
        <v>144</v>
      </c>
      <c r="AW50" t="s">
        <v>145</v>
      </c>
      <c r="BG50" t="s">
        <v>1906</v>
      </c>
      <c r="BH50" t="s">
        <v>1907</v>
      </c>
      <c r="BJ50" t="s">
        <v>1908</v>
      </c>
      <c r="BK50" t="s">
        <v>1909</v>
      </c>
      <c r="BL50" t="s">
        <v>1910</v>
      </c>
      <c r="BM50" t="s">
        <v>1911</v>
      </c>
      <c r="BN50" t="s">
        <v>114</v>
      </c>
      <c r="BO50" t="s">
        <v>115</v>
      </c>
      <c r="BR50">
        <v>6</v>
      </c>
      <c r="BS50" t="s">
        <v>230</v>
      </c>
      <c r="BT50">
        <v>60010</v>
      </c>
      <c r="BU50" t="s">
        <v>1912</v>
      </c>
      <c r="BV50">
        <v>61</v>
      </c>
      <c r="BX50">
        <v>50467122</v>
      </c>
      <c r="BY50">
        <v>29262</v>
      </c>
    </row>
    <row r="51" spans="1:77" x14ac:dyDescent="0.2">
      <c r="A51">
        <v>120222002</v>
      </c>
      <c r="B51" t="s">
        <v>1913</v>
      </c>
      <c r="C51">
        <v>2023</v>
      </c>
      <c r="D51">
        <v>1</v>
      </c>
      <c r="E51" t="s">
        <v>1889</v>
      </c>
      <c r="F51">
        <v>20</v>
      </c>
      <c r="G51" t="s">
        <v>1890</v>
      </c>
      <c r="H51" t="s">
        <v>1891</v>
      </c>
      <c r="I51" t="s">
        <v>1892</v>
      </c>
      <c r="J51" t="s">
        <v>1893</v>
      </c>
      <c r="K51" t="s">
        <v>1894</v>
      </c>
      <c r="L51" t="s">
        <v>1895</v>
      </c>
      <c r="M51">
        <v>1</v>
      </c>
      <c r="N51" t="s">
        <v>100</v>
      </c>
      <c r="O51">
        <v>2022</v>
      </c>
      <c r="P51">
        <v>44713</v>
      </c>
      <c r="Q51">
        <v>45443</v>
      </c>
      <c r="AF51" t="s">
        <v>1914</v>
      </c>
      <c r="AG51" t="s">
        <v>1915</v>
      </c>
      <c r="AH51" t="s">
        <v>1916</v>
      </c>
      <c r="AI51" t="s">
        <v>1917</v>
      </c>
      <c r="AJ51" t="s">
        <v>1918</v>
      </c>
      <c r="AK51" t="s">
        <v>1919</v>
      </c>
      <c r="AL51" t="s">
        <v>1920</v>
      </c>
      <c r="AM51" t="s">
        <v>1921</v>
      </c>
      <c r="AN51">
        <v>14401</v>
      </c>
      <c r="AO51" t="s">
        <v>221</v>
      </c>
      <c r="AP51" t="s">
        <v>222</v>
      </c>
      <c r="AQ51" t="s">
        <v>223</v>
      </c>
      <c r="AT51" t="s">
        <v>1922</v>
      </c>
      <c r="AU51" t="s">
        <v>1923</v>
      </c>
      <c r="AV51" t="s">
        <v>114</v>
      </c>
      <c r="AW51" t="s">
        <v>115</v>
      </c>
      <c r="BG51" t="s">
        <v>1924</v>
      </c>
      <c r="BH51" t="s">
        <v>1925</v>
      </c>
      <c r="BJ51" t="s">
        <v>1926</v>
      </c>
      <c r="BK51" t="s">
        <v>1927</v>
      </c>
      <c r="BL51" t="s">
        <v>1928</v>
      </c>
      <c r="BM51" t="s">
        <v>1929</v>
      </c>
      <c r="BN51" t="s">
        <v>1930</v>
      </c>
      <c r="BO51" t="s">
        <v>1931</v>
      </c>
      <c r="BR51">
        <v>5</v>
      </c>
      <c r="BS51" t="s">
        <v>189</v>
      </c>
      <c r="BT51">
        <v>21060</v>
      </c>
      <c r="BU51" t="s">
        <v>897</v>
      </c>
      <c r="BV51">
        <v>52</v>
      </c>
      <c r="BX51">
        <v>80372407</v>
      </c>
      <c r="BY51">
        <v>28131</v>
      </c>
    </row>
    <row r="52" spans="1:77" x14ac:dyDescent="0.2">
      <c r="A52">
        <v>120222003</v>
      </c>
      <c r="B52" t="s">
        <v>1932</v>
      </c>
      <c r="C52">
        <v>2023</v>
      </c>
      <c r="D52">
        <v>1</v>
      </c>
      <c r="E52" t="s">
        <v>1889</v>
      </c>
      <c r="F52">
        <v>20</v>
      </c>
      <c r="G52" t="s">
        <v>1890</v>
      </c>
      <c r="H52" t="s">
        <v>1891</v>
      </c>
      <c r="I52" t="s">
        <v>1892</v>
      </c>
      <c r="J52" t="s">
        <v>1893</v>
      </c>
      <c r="K52" t="s">
        <v>1894</v>
      </c>
      <c r="L52" t="s">
        <v>1895</v>
      </c>
      <c r="M52">
        <v>1</v>
      </c>
      <c r="N52" t="s">
        <v>100</v>
      </c>
      <c r="O52">
        <v>2022</v>
      </c>
      <c r="P52">
        <v>44652</v>
      </c>
      <c r="Q52">
        <v>45382</v>
      </c>
      <c r="AF52" t="s">
        <v>1933</v>
      </c>
      <c r="AG52" t="s">
        <v>1934</v>
      </c>
      <c r="AH52" t="s">
        <v>1935</v>
      </c>
      <c r="AI52" t="s">
        <v>1936</v>
      </c>
      <c r="AJ52" t="s">
        <v>1937</v>
      </c>
      <c r="AK52" t="s">
        <v>175</v>
      </c>
      <c r="AL52" t="s">
        <v>1938</v>
      </c>
      <c r="AM52" t="s">
        <v>177</v>
      </c>
      <c r="AN52">
        <v>15301</v>
      </c>
      <c r="AO52" t="s">
        <v>1667</v>
      </c>
      <c r="AP52" t="s">
        <v>1668</v>
      </c>
      <c r="AQ52" t="s">
        <v>1667</v>
      </c>
      <c r="AT52" t="s">
        <v>1939</v>
      </c>
      <c r="AU52" t="s">
        <v>1940</v>
      </c>
      <c r="AV52" t="s">
        <v>114</v>
      </c>
      <c r="AW52" t="s">
        <v>115</v>
      </c>
      <c r="BG52" t="s">
        <v>1941</v>
      </c>
      <c r="BH52" t="s">
        <v>1942</v>
      </c>
      <c r="BJ52" t="s">
        <v>1943</v>
      </c>
      <c r="BK52" t="s">
        <v>1944</v>
      </c>
      <c r="BL52" t="s">
        <v>1945</v>
      </c>
      <c r="BM52" t="s">
        <v>1946</v>
      </c>
      <c r="BN52" t="s">
        <v>114</v>
      </c>
      <c r="BO52" t="s">
        <v>115</v>
      </c>
      <c r="BR52">
        <v>3</v>
      </c>
      <c r="BS52" t="s">
        <v>146</v>
      </c>
      <c r="BT52">
        <v>15020</v>
      </c>
      <c r="BU52" t="s">
        <v>1344</v>
      </c>
      <c r="BV52">
        <v>35</v>
      </c>
      <c r="BX52">
        <v>50272464</v>
      </c>
      <c r="BY52">
        <v>23335</v>
      </c>
    </row>
    <row r="53" spans="1:77" x14ac:dyDescent="0.2">
      <c r="A53">
        <v>120222201</v>
      </c>
      <c r="B53" t="s">
        <v>1947</v>
      </c>
      <c r="C53">
        <v>2023</v>
      </c>
      <c r="D53">
        <v>1</v>
      </c>
      <c r="E53" t="s">
        <v>1948</v>
      </c>
      <c r="F53">
        <v>22</v>
      </c>
      <c r="G53" t="s">
        <v>1949</v>
      </c>
      <c r="H53" t="s">
        <v>1950</v>
      </c>
      <c r="I53" t="s">
        <v>1951</v>
      </c>
      <c r="J53" t="s">
        <v>1952</v>
      </c>
      <c r="K53" t="s">
        <v>1953</v>
      </c>
      <c r="L53" t="s">
        <v>1954</v>
      </c>
      <c r="M53">
        <v>1</v>
      </c>
      <c r="N53" t="s">
        <v>100</v>
      </c>
      <c r="O53">
        <v>2022</v>
      </c>
      <c r="P53">
        <v>44652</v>
      </c>
      <c r="Q53">
        <v>45382</v>
      </c>
      <c r="AF53" t="s">
        <v>1955</v>
      </c>
      <c r="AG53" t="s">
        <v>1956</v>
      </c>
      <c r="AH53" t="s">
        <v>1957</v>
      </c>
      <c r="AI53" t="s">
        <v>1958</v>
      </c>
      <c r="AJ53" t="s">
        <v>1959</v>
      </c>
      <c r="AK53" t="s">
        <v>1960</v>
      </c>
      <c r="AL53" t="s">
        <v>1961</v>
      </c>
      <c r="AM53" t="s">
        <v>1962</v>
      </c>
      <c r="AN53">
        <v>24405</v>
      </c>
      <c r="AO53" t="s">
        <v>797</v>
      </c>
      <c r="AP53" t="s">
        <v>798</v>
      </c>
      <c r="AQ53" t="s">
        <v>799</v>
      </c>
      <c r="AT53" t="s">
        <v>1272</v>
      </c>
      <c r="AU53" t="s">
        <v>1963</v>
      </c>
      <c r="AV53" t="s">
        <v>486</v>
      </c>
      <c r="AW53" t="s">
        <v>1964</v>
      </c>
      <c r="BG53" t="s">
        <v>1965</v>
      </c>
      <c r="BH53" t="s">
        <v>1966</v>
      </c>
      <c r="BJ53" t="s">
        <v>1967</v>
      </c>
      <c r="BK53" t="s">
        <v>1968</v>
      </c>
      <c r="BN53" t="s">
        <v>1969</v>
      </c>
      <c r="BO53" t="s">
        <v>1970</v>
      </c>
      <c r="BR53">
        <v>8</v>
      </c>
      <c r="BS53" t="s">
        <v>284</v>
      </c>
      <c r="BT53">
        <v>38060</v>
      </c>
      <c r="BU53" t="s">
        <v>1971</v>
      </c>
      <c r="BV53">
        <v>81</v>
      </c>
      <c r="BX53">
        <v>90343417</v>
      </c>
      <c r="BY53">
        <v>28163</v>
      </c>
    </row>
    <row r="54" spans="1:77" x14ac:dyDescent="0.2">
      <c r="A54">
        <v>120222202</v>
      </c>
      <c r="B54" t="s">
        <v>1972</v>
      </c>
      <c r="C54">
        <v>2023</v>
      </c>
      <c r="D54">
        <v>1</v>
      </c>
      <c r="E54" t="s">
        <v>1948</v>
      </c>
      <c r="F54">
        <v>22</v>
      </c>
      <c r="G54" t="s">
        <v>1949</v>
      </c>
      <c r="H54" t="s">
        <v>1950</v>
      </c>
      <c r="I54" t="s">
        <v>1951</v>
      </c>
      <c r="J54" t="s">
        <v>1952</v>
      </c>
      <c r="K54" t="s">
        <v>1953</v>
      </c>
      <c r="L54" t="s">
        <v>1954</v>
      </c>
      <c r="M54">
        <v>1</v>
      </c>
      <c r="N54" t="s">
        <v>100</v>
      </c>
      <c r="O54">
        <v>2022</v>
      </c>
      <c r="P54">
        <v>44652</v>
      </c>
      <c r="Q54">
        <v>45382</v>
      </c>
      <c r="AF54" t="s">
        <v>1973</v>
      </c>
      <c r="AG54" t="s">
        <v>1974</v>
      </c>
      <c r="AH54" t="s">
        <v>1975</v>
      </c>
      <c r="AI54" t="s">
        <v>1976</v>
      </c>
      <c r="AJ54" t="s">
        <v>1977</v>
      </c>
      <c r="AK54" t="s">
        <v>1978</v>
      </c>
      <c r="AL54" t="s">
        <v>1979</v>
      </c>
      <c r="AM54" t="s">
        <v>1980</v>
      </c>
      <c r="AN54">
        <v>37105</v>
      </c>
      <c r="AO54" t="s">
        <v>1981</v>
      </c>
      <c r="AP54" t="s">
        <v>1982</v>
      </c>
      <c r="AQ54" t="s">
        <v>1983</v>
      </c>
      <c r="AT54" t="s">
        <v>1984</v>
      </c>
      <c r="AU54" t="s">
        <v>1985</v>
      </c>
      <c r="AV54" t="s">
        <v>114</v>
      </c>
      <c r="AW54" t="s">
        <v>115</v>
      </c>
      <c r="BG54" t="s">
        <v>1986</v>
      </c>
      <c r="BH54" t="s">
        <v>1367</v>
      </c>
      <c r="BJ54" t="s">
        <v>1987</v>
      </c>
      <c r="BK54" t="s">
        <v>1988</v>
      </c>
      <c r="BN54" t="s">
        <v>570</v>
      </c>
      <c r="BO54" t="s">
        <v>265</v>
      </c>
      <c r="BR54">
        <v>1</v>
      </c>
      <c r="BS54" t="s">
        <v>1989</v>
      </c>
      <c r="BT54">
        <v>2100</v>
      </c>
      <c r="BU54" t="s">
        <v>1990</v>
      </c>
      <c r="BV54">
        <v>12</v>
      </c>
      <c r="BX54">
        <v>735970</v>
      </c>
      <c r="BY54">
        <v>29930</v>
      </c>
    </row>
    <row r="55" spans="1:77" x14ac:dyDescent="0.2">
      <c r="A55">
        <v>120222301</v>
      </c>
      <c r="B55" t="s">
        <v>1991</v>
      </c>
      <c r="C55">
        <v>2023</v>
      </c>
      <c r="D55">
        <v>1</v>
      </c>
      <c r="E55" t="s">
        <v>1992</v>
      </c>
      <c r="F55">
        <v>23</v>
      </c>
      <c r="G55" t="s">
        <v>1993</v>
      </c>
      <c r="H55" t="s">
        <v>1994</v>
      </c>
      <c r="I55" t="s">
        <v>1995</v>
      </c>
      <c r="J55" t="s">
        <v>1952</v>
      </c>
      <c r="K55" t="s">
        <v>1953</v>
      </c>
      <c r="L55" t="s">
        <v>1954</v>
      </c>
      <c r="M55">
        <v>1</v>
      </c>
      <c r="N55" t="s">
        <v>100</v>
      </c>
      <c r="O55">
        <v>2022</v>
      </c>
      <c r="P55">
        <v>44652</v>
      </c>
      <c r="Q55">
        <v>45382</v>
      </c>
      <c r="AF55" t="s">
        <v>1996</v>
      </c>
      <c r="AG55" t="s">
        <v>1997</v>
      </c>
      <c r="AH55" t="s">
        <v>901</v>
      </c>
      <c r="AI55" t="s">
        <v>776</v>
      </c>
      <c r="AJ55" t="s">
        <v>903</v>
      </c>
      <c r="AK55" t="s">
        <v>778</v>
      </c>
      <c r="AL55" t="s">
        <v>905</v>
      </c>
      <c r="AM55" t="s">
        <v>780</v>
      </c>
      <c r="AN55">
        <v>17102</v>
      </c>
      <c r="AO55" t="s">
        <v>157</v>
      </c>
      <c r="AP55" t="s">
        <v>158</v>
      </c>
      <c r="AQ55" t="s">
        <v>159</v>
      </c>
      <c r="AT55" t="s">
        <v>1998</v>
      </c>
      <c r="AU55" t="s">
        <v>1999</v>
      </c>
      <c r="AV55" t="s">
        <v>144</v>
      </c>
      <c r="AW55" t="s">
        <v>2000</v>
      </c>
      <c r="BG55" t="s">
        <v>2001</v>
      </c>
      <c r="BH55" t="s">
        <v>2002</v>
      </c>
      <c r="BJ55" t="s">
        <v>2003</v>
      </c>
      <c r="BK55" t="s">
        <v>2004</v>
      </c>
      <c r="BN55" t="s">
        <v>709</v>
      </c>
      <c r="BO55" t="s">
        <v>2005</v>
      </c>
      <c r="BR55">
        <v>5</v>
      </c>
      <c r="BS55" t="s">
        <v>189</v>
      </c>
      <c r="BT55">
        <v>21050</v>
      </c>
      <c r="BU55" t="s">
        <v>190</v>
      </c>
      <c r="BV55">
        <v>52</v>
      </c>
      <c r="BX55">
        <v>20706387</v>
      </c>
      <c r="BY55">
        <v>30262</v>
      </c>
    </row>
    <row r="56" spans="1:77" x14ac:dyDescent="0.2">
      <c r="A56">
        <v>120222302</v>
      </c>
      <c r="B56" t="s">
        <v>2006</v>
      </c>
      <c r="C56">
        <v>2023</v>
      </c>
      <c r="D56">
        <v>1</v>
      </c>
      <c r="E56" t="s">
        <v>1992</v>
      </c>
      <c r="F56">
        <v>23</v>
      </c>
      <c r="G56" t="s">
        <v>1993</v>
      </c>
      <c r="H56" t="s">
        <v>1994</v>
      </c>
      <c r="I56" t="s">
        <v>1995</v>
      </c>
      <c r="J56" t="s">
        <v>1952</v>
      </c>
      <c r="K56" t="s">
        <v>1953</v>
      </c>
      <c r="L56" t="s">
        <v>1954</v>
      </c>
      <c r="M56">
        <v>1</v>
      </c>
      <c r="N56" t="s">
        <v>100</v>
      </c>
      <c r="O56">
        <v>2022</v>
      </c>
      <c r="P56">
        <v>44652</v>
      </c>
      <c r="Q56">
        <v>45382</v>
      </c>
      <c r="AF56" t="s">
        <v>2007</v>
      </c>
      <c r="AG56" t="s">
        <v>2008</v>
      </c>
      <c r="AH56" t="s">
        <v>2009</v>
      </c>
      <c r="AI56" t="s">
        <v>2010</v>
      </c>
      <c r="AJ56" t="s">
        <v>2011</v>
      </c>
      <c r="AK56" t="s">
        <v>722</v>
      </c>
      <c r="AL56" t="s">
        <v>2012</v>
      </c>
      <c r="AM56" t="s">
        <v>2013</v>
      </c>
      <c r="AN56">
        <v>24405</v>
      </c>
      <c r="AO56" t="s">
        <v>797</v>
      </c>
      <c r="AP56" t="s">
        <v>798</v>
      </c>
      <c r="AQ56" t="s">
        <v>799</v>
      </c>
      <c r="AT56" t="s">
        <v>203</v>
      </c>
      <c r="AU56" t="s">
        <v>204</v>
      </c>
      <c r="AV56" t="s">
        <v>114</v>
      </c>
      <c r="AW56" t="s">
        <v>115</v>
      </c>
      <c r="BG56" t="s">
        <v>2014</v>
      </c>
      <c r="BH56" t="s">
        <v>2015</v>
      </c>
      <c r="BJ56" t="s">
        <v>2016</v>
      </c>
      <c r="BK56" t="s">
        <v>2017</v>
      </c>
      <c r="BL56" t="s">
        <v>2018</v>
      </c>
      <c r="BM56" t="s">
        <v>2019</v>
      </c>
      <c r="BN56" t="s">
        <v>114</v>
      </c>
      <c r="BO56" t="s">
        <v>115</v>
      </c>
      <c r="BR56">
        <v>4</v>
      </c>
      <c r="BS56" t="s">
        <v>322</v>
      </c>
      <c r="BT56">
        <v>34020</v>
      </c>
      <c r="BU56" t="s">
        <v>2020</v>
      </c>
      <c r="BV56">
        <v>41</v>
      </c>
      <c r="BX56">
        <v>30241566</v>
      </c>
      <c r="BY56">
        <v>23173</v>
      </c>
    </row>
    <row r="57" spans="1:77" x14ac:dyDescent="0.2">
      <c r="A57">
        <v>120222501</v>
      </c>
      <c r="B57" t="s">
        <v>2021</v>
      </c>
      <c r="C57">
        <v>2023</v>
      </c>
      <c r="D57">
        <v>1</v>
      </c>
      <c r="E57" t="s">
        <v>2022</v>
      </c>
      <c r="F57">
        <v>25</v>
      </c>
      <c r="G57" t="s">
        <v>2023</v>
      </c>
      <c r="H57" t="s">
        <v>2024</v>
      </c>
      <c r="I57" t="s">
        <v>309</v>
      </c>
      <c r="J57" t="s">
        <v>2025</v>
      </c>
      <c r="K57" t="s">
        <v>2026</v>
      </c>
      <c r="L57" t="s">
        <v>2027</v>
      </c>
      <c r="M57">
        <v>1</v>
      </c>
      <c r="N57" t="s">
        <v>100</v>
      </c>
      <c r="O57">
        <v>2022</v>
      </c>
      <c r="P57">
        <v>44652</v>
      </c>
      <c r="Q57">
        <v>45382</v>
      </c>
      <c r="AF57" t="s">
        <v>2028</v>
      </c>
      <c r="AG57" t="s">
        <v>2029</v>
      </c>
      <c r="AH57" t="s">
        <v>2030</v>
      </c>
      <c r="AI57" t="s">
        <v>2031</v>
      </c>
      <c r="AJ57" t="s">
        <v>2032</v>
      </c>
      <c r="AK57" t="s">
        <v>106</v>
      </c>
      <c r="AL57" t="s">
        <v>2033</v>
      </c>
      <c r="AM57" t="s">
        <v>108</v>
      </c>
      <c r="AN57">
        <v>13201</v>
      </c>
      <c r="AO57" t="s">
        <v>2034</v>
      </c>
      <c r="AP57" t="s">
        <v>2035</v>
      </c>
      <c r="AQ57" t="s">
        <v>2036</v>
      </c>
      <c r="AT57" t="s">
        <v>2037</v>
      </c>
      <c r="AU57" t="s">
        <v>2038</v>
      </c>
      <c r="AV57" t="s">
        <v>114</v>
      </c>
      <c r="AW57" t="s">
        <v>115</v>
      </c>
      <c r="BG57" t="s">
        <v>2039</v>
      </c>
      <c r="BH57" t="s">
        <v>2040</v>
      </c>
      <c r="BJ57" t="s">
        <v>2023</v>
      </c>
      <c r="BK57" t="s">
        <v>2024</v>
      </c>
      <c r="BL57" t="s">
        <v>2041</v>
      </c>
      <c r="BM57" t="s">
        <v>2042</v>
      </c>
      <c r="BN57" t="s">
        <v>2043</v>
      </c>
      <c r="BO57" t="s">
        <v>2044</v>
      </c>
      <c r="BR57">
        <v>5</v>
      </c>
      <c r="BS57" t="s">
        <v>189</v>
      </c>
      <c r="BT57">
        <v>26040</v>
      </c>
      <c r="BU57" t="s">
        <v>2045</v>
      </c>
      <c r="BV57">
        <v>54</v>
      </c>
      <c r="BX57">
        <v>209553</v>
      </c>
      <c r="BY57">
        <v>23288</v>
      </c>
    </row>
    <row r="58" spans="1:77" x14ac:dyDescent="0.2">
      <c r="A58">
        <v>120222502</v>
      </c>
      <c r="B58" t="s">
        <v>2067</v>
      </c>
      <c r="C58">
        <v>2023</v>
      </c>
      <c r="D58">
        <v>1</v>
      </c>
      <c r="E58" t="s">
        <v>2022</v>
      </c>
      <c r="F58">
        <v>25</v>
      </c>
      <c r="G58" t="s">
        <v>2023</v>
      </c>
      <c r="H58" t="s">
        <v>2024</v>
      </c>
      <c r="I58" t="s">
        <v>309</v>
      </c>
      <c r="J58" t="s">
        <v>2025</v>
      </c>
      <c r="K58" t="s">
        <v>2026</v>
      </c>
      <c r="L58" t="s">
        <v>2027</v>
      </c>
      <c r="M58">
        <v>1</v>
      </c>
      <c r="N58" t="s">
        <v>100</v>
      </c>
      <c r="O58">
        <v>2022</v>
      </c>
      <c r="P58">
        <v>44652</v>
      </c>
      <c r="Q58">
        <v>45382</v>
      </c>
      <c r="AF58" t="s">
        <v>2068</v>
      </c>
      <c r="AG58" t="s">
        <v>2069</v>
      </c>
      <c r="AH58" t="s">
        <v>312</v>
      </c>
      <c r="AI58" t="s">
        <v>2070</v>
      </c>
      <c r="AJ58" t="s">
        <v>314</v>
      </c>
      <c r="AK58" t="s">
        <v>2071</v>
      </c>
      <c r="AL58" t="s">
        <v>316</v>
      </c>
      <c r="AM58" t="s">
        <v>2072</v>
      </c>
      <c r="AN58">
        <v>13901</v>
      </c>
      <c r="AO58" t="s">
        <v>582</v>
      </c>
      <c r="AP58" t="s">
        <v>583</v>
      </c>
      <c r="AQ58" t="s">
        <v>584</v>
      </c>
      <c r="AT58" t="s">
        <v>2073</v>
      </c>
      <c r="AU58" t="s">
        <v>2074</v>
      </c>
      <c r="AV58" t="s">
        <v>114</v>
      </c>
      <c r="AW58" t="s">
        <v>115</v>
      </c>
      <c r="BG58" t="s">
        <v>2075</v>
      </c>
      <c r="BH58" t="s">
        <v>2076</v>
      </c>
      <c r="BJ58" t="s">
        <v>2023</v>
      </c>
      <c r="BK58" t="s">
        <v>2077</v>
      </c>
      <c r="BL58" t="s">
        <v>2078</v>
      </c>
      <c r="BM58" t="s">
        <v>2079</v>
      </c>
      <c r="BN58" t="s">
        <v>114</v>
      </c>
      <c r="BO58" t="s">
        <v>115</v>
      </c>
      <c r="BR58">
        <v>8</v>
      </c>
      <c r="BS58" t="s">
        <v>284</v>
      </c>
      <c r="BT58">
        <v>38020</v>
      </c>
      <c r="BU58" t="s">
        <v>642</v>
      </c>
      <c r="BV58">
        <v>81</v>
      </c>
      <c r="BX58">
        <v>80222264</v>
      </c>
      <c r="BY58">
        <v>23191</v>
      </c>
    </row>
    <row r="59" spans="1:77" x14ac:dyDescent="0.2">
      <c r="A59">
        <v>120222503</v>
      </c>
      <c r="B59" t="s">
        <v>2046</v>
      </c>
      <c r="C59">
        <v>2023</v>
      </c>
      <c r="D59">
        <v>1</v>
      </c>
      <c r="E59" t="s">
        <v>2022</v>
      </c>
      <c r="F59">
        <v>25</v>
      </c>
      <c r="G59" t="s">
        <v>2023</v>
      </c>
      <c r="H59" t="s">
        <v>2024</v>
      </c>
      <c r="I59" t="s">
        <v>309</v>
      </c>
      <c r="J59" t="s">
        <v>2025</v>
      </c>
      <c r="K59" t="s">
        <v>2026</v>
      </c>
      <c r="L59" t="s">
        <v>2027</v>
      </c>
      <c r="M59">
        <v>1</v>
      </c>
      <c r="N59" t="s">
        <v>100</v>
      </c>
      <c r="O59">
        <v>2022</v>
      </c>
      <c r="P59">
        <v>44652</v>
      </c>
      <c r="Q59">
        <v>45382</v>
      </c>
      <c r="AF59" t="s">
        <v>2047</v>
      </c>
      <c r="AG59" t="s">
        <v>2048</v>
      </c>
      <c r="AH59" t="s">
        <v>2049</v>
      </c>
      <c r="AI59" t="s">
        <v>2050</v>
      </c>
      <c r="AJ59" t="s">
        <v>2051</v>
      </c>
      <c r="AK59" t="s">
        <v>2052</v>
      </c>
      <c r="AL59" t="s">
        <v>2053</v>
      </c>
      <c r="AM59" t="s">
        <v>1445</v>
      </c>
      <c r="AN59">
        <v>37401</v>
      </c>
      <c r="AO59" t="s">
        <v>2054</v>
      </c>
      <c r="AP59" t="s">
        <v>2055</v>
      </c>
      <c r="AQ59" t="s">
        <v>2056</v>
      </c>
      <c r="AT59" t="s">
        <v>112</v>
      </c>
      <c r="AU59" t="s">
        <v>2057</v>
      </c>
      <c r="AV59" t="s">
        <v>144</v>
      </c>
      <c r="AW59" t="s">
        <v>145</v>
      </c>
      <c r="BG59" t="s">
        <v>2058</v>
      </c>
      <c r="BH59" t="s">
        <v>2059</v>
      </c>
      <c r="BJ59" t="s">
        <v>2060</v>
      </c>
      <c r="BK59" t="s">
        <v>2061</v>
      </c>
      <c r="BL59" t="s">
        <v>2062</v>
      </c>
      <c r="BM59" t="s">
        <v>2063</v>
      </c>
      <c r="BN59" t="s">
        <v>2064</v>
      </c>
      <c r="BO59" t="s">
        <v>2065</v>
      </c>
      <c r="BR59">
        <v>9</v>
      </c>
      <c r="BS59" t="s">
        <v>122</v>
      </c>
      <c r="BT59">
        <v>50020</v>
      </c>
      <c r="BU59" t="s">
        <v>2066</v>
      </c>
      <c r="BV59">
        <v>94</v>
      </c>
      <c r="BX59">
        <v>20412736</v>
      </c>
      <c r="BY59">
        <v>26213</v>
      </c>
    </row>
    <row r="60" spans="1:77" x14ac:dyDescent="0.2">
      <c r="A60">
        <v>120223201</v>
      </c>
      <c r="B60" t="s">
        <v>1224</v>
      </c>
      <c r="C60">
        <v>2023</v>
      </c>
      <c r="D60">
        <v>1</v>
      </c>
      <c r="E60" t="s">
        <v>1042</v>
      </c>
      <c r="F60">
        <v>32</v>
      </c>
      <c r="G60" t="s">
        <v>1043</v>
      </c>
      <c r="H60" t="s">
        <v>1044</v>
      </c>
      <c r="I60" t="s">
        <v>1045</v>
      </c>
      <c r="J60" t="s">
        <v>1046</v>
      </c>
      <c r="K60" t="s">
        <v>1047</v>
      </c>
      <c r="L60" t="s">
        <v>1048</v>
      </c>
      <c r="M60">
        <v>1</v>
      </c>
      <c r="N60" t="s">
        <v>100</v>
      </c>
      <c r="O60">
        <v>2022</v>
      </c>
      <c r="P60">
        <v>44652</v>
      </c>
      <c r="Q60">
        <v>45382</v>
      </c>
      <c r="AF60" t="s">
        <v>1225</v>
      </c>
      <c r="AG60" t="s">
        <v>1226</v>
      </c>
      <c r="AH60" t="s">
        <v>1227</v>
      </c>
      <c r="AI60" t="s">
        <v>1228</v>
      </c>
      <c r="AJ60" t="s">
        <v>1229</v>
      </c>
      <c r="AK60" t="s">
        <v>1230</v>
      </c>
      <c r="AL60" t="s">
        <v>1231</v>
      </c>
      <c r="AM60" t="s">
        <v>1232</v>
      </c>
      <c r="AN60">
        <v>12301</v>
      </c>
      <c r="AO60" t="s">
        <v>1233</v>
      </c>
      <c r="AP60" t="s">
        <v>1234</v>
      </c>
      <c r="AQ60" t="s">
        <v>1235</v>
      </c>
      <c r="AT60" t="s">
        <v>1236</v>
      </c>
      <c r="AU60" t="s">
        <v>1237</v>
      </c>
      <c r="AV60" t="s">
        <v>144</v>
      </c>
      <c r="AW60" t="s">
        <v>145</v>
      </c>
      <c r="BG60" t="s">
        <v>1238</v>
      </c>
      <c r="BH60" t="s">
        <v>1239</v>
      </c>
      <c r="BJ60" t="s">
        <v>1240</v>
      </c>
      <c r="BK60" t="s">
        <v>1240</v>
      </c>
      <c r="BL60" t="s">
        <v>1241</v>
      </c>
      <c r="BM60" t="s">
        <v>1241</v>
      </c>
      <c r="BN60" t="s">
        <v>1242</v>
      </c>
      <c r="BO60" t="s">
        <v>1243</v>
      </c>
      <c r="BR60">
        <v>6</v>
      </c>
      <c r="BS60" t="s">
        <v>230</v>
      </c>
      <c r="BT60">
        <v>60050</v>
      </c>
      <c r="BU60" t="s">
        <v>1244</v>
      </c>
      <c r="BV60">
        <v>61</v>
      </c>
      <c r="BX60">
        <v>90334135</v>
      </c>
      <c r="BY60">
        <v>25950</v>
      </c>
    </row>
    <row r="61" spans="1:77" x14ac:dyDescent="0.2">
      <c r="A61">
        <v>120223202</v>
      </c>
      <c r="B61" t="s">
        <v>1131</v>
      </c>
      <c r="C61">
        <v>2023</v>
      </c>
      <c r="D61">
        <v>1</v>
      </c>
      <c r="E61" t="s">
        <v>1042</v>
      </c>
      <c r="F61">
        <v>32</v>
      </c>
      <c r="G61" t="s">
        <v>1043</v>
      </c>
      <c r="H61" t="s">
        <v>1044</v>
      </c>
      <c r="I61" t="s">
        <v>1045</v>
      </c>
      <c r="J61" t="s">
        <v>1046</v>
      </c>
      <c r="K61" t="s">
        <v>1047</v>
      </c>
      <c r="L61" t="s">
        <v>1048</v>
      </c>
      <c r="M61">
        <v>1</v>
      </c>
      <c r="N61" t="s">
        <v>100</v>
      </c>
      <c r="O61">
        <v>2022</v>
      </c>
      <c r="P61">
        <v>44652</v>
      </c>
      <c r="Q61">
        <v>45382</v>
      </c>
      <c r="AF61" t="s">
        <v>1132</v>
      </c>
      <c r="AG61" t="s">
        <v>1133</v>
      </c>
      <c r="AH61" t="s">
        <v>469</v>
      </c>
      <c r="AI61" t="s">
        <v>1134</v>
      </c>
      <c r="AJ61" t="s">
        <v>471</v>
      </c>
      <c r="AK61" t="s">
        <v>1135</v>
      </c>
      <c r="AL61" t="s">
        <v>1136</v>
      </c>
      <c r="AM61" t="s">
        <v>1137</v>
      </c>
      <c r="AN61">
        <v>12601</v>
      </c>
      <c r="AO61" t="s">
        <v>178</v>
      </c>
      <c r="AP61" t="s">
        <v>179</v>
      </c>
      <c r="AQ61" t="s">
        <v>180</v>
      </c>
      <c r="AT61" t="s">
        <v>1138</v>
      </c>
      <c r="AU61" t="s">
        <v>1139</v>
      </c>
      <c r="AV61" t="s">
        <v>1140</v>
      </c>
      <c r="AW61" t="s">
        <v>1141</v>
      </c>
      <c r="BG61" t="s">
        <v>1142</v>
      </c>
      <c r="BH61" t="s">
        <v>1143</v>
      </c>
      <c r="BJ61" t="s">
        <v>1144</v>
      </c>
      <c r="BK61" t="s">
        <v>1145</v>
      </c>
      <c r="BL61" t="s">
        <v>1146</v>
      </c>
      <c r="BM61" t="s">
        <v>1147</v>
      </c>
      <c r="BN61" t="s">
        <v>144</v>
      </c>
      <c r="BO61" t="s">
        <v>145</v>
      </c>
      <c r="BR61">
        <v>6</v>
      </c>
      <c r="BS61" t="s">
        <v>230</v>
      </c>
      <c r="BT61">
        <v>61020</v>
      </c>
      <c r="BU61" t="s">
        <v>1148</v>
      </c>
      <c r="BV61">
        <v>62</v>
      </c>
      <c r="BX61">
        <v>10781362</v>
      </c>
      <c r="BY61">
        <v>31411</v>
      </c>
    </row>
    <row r="62" spans="1:77" x14ac:dyDescent="0.2">
      <c r="A62">
        <v>120223203</v>
      </c>
      <c r="B62" t="s">
        <v>1245</v>
      </c>
      <c r="C62">
        <v>2023</v>
      </c>
      <c r="D62">
        <v>1</v>
      </c>
      <c r="E62" t="s">
        <v>1042</v>
      </c>
      <c r="F62">
        <v>32</v>
      </c>
      <c r="G62" t="s">
        <v>1043</v>
      </c>
      <c r="H62" t="s">
        <v>1044</v>
      </c>
      <c r="I62" t="s">
        <v>1045</v>
      </c>
      <c r="J62" t="s">
        <v>1046</v>
      </c>
      <c r="K62" t="s">
        <v>1047</v>
      </c>
      <c r="L62" t="s">
        <v>1048</v>
      </c>
      <c r="M62">
        <v>1</v>
      </c>
      <c r="N62" t="s">
        <v>100</v>
      </c>
      <c r="O62">
        <v>2022</v>
      </c>
      <c r="P62">
        <v>44652</v>
      </c>
      <c r="Q62">
        <v>45382</v>
      </c>
      <c r="AF62" t="s">
        <v>1246</v>
      </c>
      <c r="AG62" t="s">
        <v>1247</v>
      </c>
      <c r="AH62" t="s">
        <v>1248</v>
      </c>
      <c r="AI62" t="s">
        <v>1249</v>
      </c>
      <c r="AJ62" t="s">
        <v>1248</v>
      </c>
      <c r="AK62" t="s">
        <v>1249</v>
      </c>
      <c r="AL62" t="s">
        <v>1250</v>
      </c>
      <c r="AM62" t="s">
        <v>1251</v>
      </c>
      <c r="AN62">
        <v>12601</v>
      </c>
      <c r="AO62" t="s">
        <v>178</v>
      </c>
      <c r="AP62" t="s">
        <v>179</v>
      </c>
      <c r="AQ62" t="s">
        <v>180</v>
      </c>
      <c r="AT62" t="s">
        <v>1252</v>
      </c>
      <c r="AU62" t="s">
        <v>1253</v>
      </c>
      <c r="AV62" t="s">
        <v>436</v>
      </c>
      <c r="AW62" t="s">
        <v>437</v>
      </c>
      <c r="BG62" t="s">
        <v>1254</v>
      </c>
      <c r="BH62" t="s">
        <v>1255</v>
      </c>
      <c r="BJ62" t="s">
        <v>1256</v>
      </c>
      <c r="BK62" t="s">
        <v>1257</v>
      </c>
      <c r="BL62" t="s">
        <v>1258</v>
      </c>
      <c r="BM62" t="s">
        <v>1259</v>
      </c>
      <c r="BN62" t="s">
        <v>1260</v>
      </c>
      <c r="BO62" t="s">
        <v>1261</v>
      </c>
      <c r="BR62">
        <v>9</v>
      </c>
      <c r="BS62" t="s">
        <v>122</v>
      </c>
      <c r="BT62">
        <v>49040</v>
      </c>
      <c r="BU62" t="s">
        <v>1262</v>
      </c>
      <c r="BV62">
        <v>93</v>
      </c>
      <c r="BX62">
        <v>90793779</v>
      </c>
      <c r="BY62">
        <v>30319</v>
      </c>
    </row>
    <row r="63" spans="1:77" x14ac:dyDescent="0.2">
      <c r="A63">
        <v>120223204</v>
      </c>
      <c r="B63" t="s">
        <v>1263</v>
      </c>
      <c r="C63">
        <v>2023</v>
      </c>
      <c r="D63">
        <v>1</v>
      </c>
      <c r="E63" t="s">
        <v>1042</v>
      </c>
      <c r="F63">
        <v>32</v>
      </c>
      <c r="G63" t="s">
        <v>1043</v>
      </c>
      <c r="H63" t="s">
        <v>1044</v>
      </c>
      <c r="I63" t="s">
        <v>1045</v>
      </c>
      <c r="J63" t="s">
        <v>1046</v>
      </c>
      <c r="K63" t="s">
        <v>1047</v>
      </c>
      <c r="L63" t="s">
        <v>1048</v>
      </c>
      <c r="M63">
        <v>1</v>
      </c>
      <c r="N63" t="s">
        <v>100</v>
      </c>
      <c r="O63">
        <v>2022</v>
      </c>
      <c r="P63">
        <v>44652</v>
      </c>
      <c r="Q63">
        <v>45382</v>
      </c>
      <c r="AF63" t="s">
        <v>1264</v>
      </c>
      <c r="AG63" t="s">
        <v>1265</v>
      </c>
      <c r="AH63" t="s">
        <v>1266</v>
      </c>
      <c r="AI63" t="s">
        <v>1267</v>
      </c>
      <c r="AJ63" t="s">
        <v>1268</v>
      </c>
      <c r="AK63" t="s">
        <v>1269</v>
      </c>
      <c r="AL63" t="s">
        <v>1270</v>
      </c>
      <c r="AM63" t="s">
        <v>1271</v>
      </c>
      <c r="AN63">
        <v>14301</v>
      </c>
      <c r="AO63" t="s">
        <v>200</v>
      </c>
      <c r="AP63" t="s">
        <v>201</v>
      </c>
      <c r="AQ63" t="s">
        <v>202</v>
      </c>
      <c r="AT63" t="s">
        <v>1272</v>
      </c>
      <c r="AU63" t="s">
        <v>1273</v>
      </c>
      <c r="AV63" t="s">
        <v>436</v>
      </c>
      <c r="AW63" t="s">
        <v>437</v>
      </c>
      <c r="BG63" t="s">
        <v>1274</v>
      </c>
      <c r="BH63" t="s">
        <v>1275</v>
      </c>
      <c r="BJ63" t="s">
        <v>1066</v>
      </c>
      <c r="BK63" t="s">
        <v>1276</v>
      </c>
      <c r="BM63" t="s">
        <v>1277</v>
      </c>
      <c r="BN63" t="s">
        <v>1278</v>
      </c>
      <c r="BO63" t="s">
        <v>1279</v>
      </c>
      <c r="BR63">
        <v>4</v>
      </c>
      <c r="BS63" t="s">
        <v>322</v>
      </c>
      <c r="BT63">
        <v>36020</v>
      </c>
      <c r="BU63" t="s">
        <v>1280</v>
      </c>
      <c r="BV63">
        <v>41</v>
      </c>
      <c r="BX63">
        <v>90904095</v>
      </c>
      <c r="BY63">
        <v>32693</v>
      </c>
    </row>
    <row r="64" spans="1:77" x14ac:dyDescent="0.2">
      <c r="A64">
        <v>120223205</v>
      </c>
      <c r="B64" t="s">
        <v>1113</v>
      </c>
      <c r="C64">
        <v>2023</v>
      </c>
      <c r="D64">
        <v>1</v>
      </c>
      <c r="E64" t="s">
        <v>1042</v>
      </c>
      <c r="F64">
        <v>32</v>
      </c>
      <c r="G64" t="s">
        <v>1043</v>
      </c>
      <c r="H64" t="s">
        <v>1044</v>
      </c>
      <c r="I64" t="s">
        <v>1045</v>
      </c>
      <c r="J64" t="s">
        <v>1046</v>
      </c>
      <c r="K64" t="s">
        <v>1047</v>
      </c>
      <c r="L64" t="s">
        <v>1048</v>
      </c>
      <c r="M64">
        <v>1</v>
      </c>
      <c r="N64" t="s">
        <v>100</v>
      </c>
      <c r="O64">
        <v>2022</v>
      </c>
      <c r="P64">
        <v>44652</v>
      </c>
      <c r="Q64">
        <v>45382</v>
      </c>
      <c r="AF64" t="s">
        <v>1114</v>
      </c>
      <c r="AG64" t="s">
        <v>1115</v>
      </c>
      <c r="AH64" t="s">
        <v>1116</v>
      </c>
      <c r="AI64" t="s">
        <v>1117</v>
      </c>
      <c r="AJ64" t="s">
        <v>1118</v>
      </c>
      <c r="AK64" t="s">
        <v>1119</v>
      </c>
      <c r="AL64" t="s">
        <v>1120</v>
      </c>
      <c r="AM64" t="s">
        <v>1121</v>
      </c>
      <c r="AN64">
        <v>14301</v>
      </c>
      <c r="AO64" t="s">
        <v>200</v>
      </c>
      <c r="AP64" t="s">
        <v>201</v>
      </c>
      <c r="AQ64" t="s">
        <v>202</v>
      </c>
      <c r="AT64" t="s">
        <v>1122</v>
      </c>
      <c r="AU64" t="s">
        <v>204</v>
      </c>
      <c r="AV64" t="s">
        <v>114</v>
      </c>
      <c r="AW64" t="s">
        <v>115</v>
      </c>
      <c r="BG64" t="s">
        <v>1123</v>
      </c>
      <c r="BH64" t="s">
        <v>1124</v>
      </c>
      <c r="BI64" t="s">
        <v>1125</v>
      </c>
      <c r="BJ64" t="s">
        <v>1126</v>
      </c>
      <c r="BK64" t="s">
        <v>1127</v>
      </c>
      <c r="BL64" t="s">
        <v>1128</v>
      </c>
      <c r="BM64" t="s">
        <v>1129</v>
      </c>
      <c r="BN64" t="s">
        <v>144</v>
      </c>
      <c r="BO64" t="s">
        <v>145</v>
      </c>
      <c r="BR64">
        <v>3</v>
      </c>
      <c r="BS64" t="s">
        <v>146</v>
      </c>
      <c r="BT64">
        <v>13030</v>
      </c>
      <c r="BU64" t="s">
        <v>1130</v>
      </c>
      <c r="BV64">
        <v>33</v>
      </c>
      <c r="BX64">
        <v>30523584</v>
      </c>
      <c r="BY64">
        <v>29386</v>
      </c>
    </row>
    <row r="65" spans="1:77" x14ac:dyDescent="0.2">
      <c r="A65">
        <v>120223206</v>
      </c>
      <c r="B65" t="s">
        <v>1073</v>
      </c>
      <c r="C65">
        <v>2023</v>
      </c>
      <c r="D65">
        <v>1</v>
      </c>
      <c r="E65" t="s">
        <v>1042</v>
      </c>
      <c r="F65">
        <v>32</v>
      </c>
      <c r="G65" t="s">
        <v>1043</v>
      </c>
      <c r="H65" t="s">
        <v>1044</v>
      </c>
      <c r="I65" t="s">
        <v>1045</v>
      </c>
      <c r="J65" t="s">
        <v>1046</v>
      </c>
      <c r="K65" t="s">
        <v>1047</v>
      </c>
      <c r="L65" t="s">
        <v>1048</v>
      </c>
      <c r="M65">
        <v>1</v>
      </c>
      <c r="N65" t="s">
        <v>100</v>
      </c>
      <c r="O65">
        <v>2022</v>
      </c>
      <c r="P65">
        <v>44652</v>
      </c>
      <c r="Q65">
        <v>45382</v>
      </c>
      <c r="AF65" t="s">
        <v>1074</v>
      </c>
      <c r="AG65" t="s">
        <v>1075</v>
      </c>
      <c r="AH65" t="s">
        <v>1076</v>
      </c>
      <c r="AI65" t="s">
        <v>1077</v>
      </c>
      <c r="AJ65" t="s">
        <v>1078</v>
      </c>
      <c r="AK65" t="s">
        <v>742</v>
      </c>
      <c r="AL65" t="s">
        <v>1079</v>
      </c>
      <c r="AM65" t="s">
        <v>744</v>
      </c>
      <c r="AN65">
        <v>17401</v>
      </c>
      <c r="AO65" t="s">
        <v>1080</v>
      </c>
      <c r="AP65" t="s">
        <v>1081</v>
      </c>
      <c r="AQ65" t="s">
        <v>1082</v>
      </c>
      <c r="AT65" t="s">
        <v>1083</v>
      </c>
      <c r="AU65" t="s">
        <v>1084</v>
      </c>
      <c r="AV65" t="s">
        <v>114</v>
      </c>
      <c r="AW65" t="s">
        <v>115</v>
      </c>
      <c r="BG65" t="s">
        <v>1085</v>
      </c>
      <c r="BH65" t="s">
        <v>1086</v>
      </c>
      <c r="BJ65" t="s">
        <v>1087</v>
      </c>
      <c r="BK65" t="s">
        <v>1088</v>
      </c>
      <c r="BL65" t="s">
        <v>1089</v>
      </c>
      <c r="BM65" t="s">
        <v>1090</v>
      </c>
      <c r="BN65" t="s">
        <v>144</v>
      </c>
      <c r="BO65" t="s">
        <v>145</v>
      </c>
      <c r="BR65">
        <v>7</v>
      </c>
      <c r="BS65" t="s">
        <v>167</v>
      </c>
      <c r="BT65">
        <v>44030</v>
      </c>
      <c r="BU65" t="s">
        <v>1091</v>
      </c>
      <c r="BV65">
        <v>72</v>
      </c>
      <c r="BX65">
        <v>315748</v>
      </c>
      <c r="BY65">
        <v>26079</v>
      </c>
    </row>
    <row r="66" spans="1:77" x14ac:dyDescent="0.2">
      <c r="A66">
        <v>120223207</v>
      </c>
      <c r="B66" t="s">
        <v>1092</v>
      </c>
      <c r="C66">
        <v>2023</v>
      </c>
      <c r="D66">
        <v>1</v>
      </c>
      <c r="E66" t="s">
        <v>1042</v>
      </c>
      <c r="F66">
        <v>32</v>
      </c>
      <c r="G66" t="s">
        <v>1043</v>
      </c>
      <c r="H66" t="s">
        <v>1044</v>
      </c>
      <c r="I66" t="s">
        <v>1045</v>
      </c>
      <c r="J66" t="s">
        <v>1046</v>
      </c>
      <c r="K66" t="s">
        <v>1047</v>
      </c>
      <c r="L66" t="s">
        <v>1048</v>
      </c>
      <c r="M66">
        <v>1</v>
      </c>
      <c r="N66" t="s">
        <v>100</v>
      </c>
      <c r="O66">
        <v>2022</v>
      </c>
      <c r="P66">
        <v>44652</v>
      </c>
      <c r="Q66">
        <v>45382</v>
      </c>
      <c r="AF66" t="s">
        <v>1093</v>
      </c>
      <c r="AG66" t="s">
        <v>1094</v>
      </c>
      <c r="AH66" t="s">
        <v>1095</v>
      </c>
      <c r="AI66" t="s">
        <v>1096</v>
      </c>
      <c r="AJ66" t="s">
        <v>1097</v>
      </c>
      <c r="AK66" t="s">
        <v>1098</v>
      </c>
      <c r="AL66" t="s">
        <v>1099</v>
      </c>
      <c r="AM66" t="s">
        <v>1100</v>
      </c>
      <c r="AN66">
        <v>30109</v>
      </c>
      <c r="AO66" t="s">
        <v>1101</v>
      </c>
      <c r="AP66" t="s">
        <v>1102</v>
      </c>
      <c r="AQ66" t="s">
        <v>1103</v>
      </c>
      <c r="AT66" t="s">
        <v>1104</v>
      </c>
      <c r="AU66" t="s">
        <v>1105</v>
      </c>
      <c r="AV66" t="s">
        <v>144</v>
      </c>
      <c r="AW66" t="s">
        <v>145</v>
      </c>
      <c r="BG66" t="s">
        <v>1106</v>
      </c>
      <c r="BH66" t="s">
        <v>1107</v>
      </c>
      <c r="BJ66" t="s">
        <v>1108</v>
      </c>
      <c r="BK66" t="s">
        <v>1109</v>
      </c>
      <c r="BM66" t="s">
        <v>1110</v>
      </c>
      <c r="BN66" t="s">
        <v>513</v>
      </c>
      <c r="BO66" t="s">
        <v>1111</v>
      </c>
      <c r="BR66">
        <v>9</v>
      </c>
      <c r="BS66" t="s">
        <v>122</v>
      </c>
      <c r="BT66">
        <v>49060</v>
      </c>
      <c r="BU66" t="s">
        <v>1112</v>
      </c>
      <c r="BV66">
        <v>93</v>
      </c>
      <c r="BX66">
        <v>50756723</v>
      </c>
      <c r="BY66">
        <v>31250</v>
      </c>
    </row>
    <row r="67" spans="1:77" x14ac:dyDescent="0.2">
      <c r="A67">
        <v>120223208</v>
      </c>
      <c r="B67" t="s">
        <v>1204</v>
      </c>
      <c r="C67">
        <v>2023</v>
      </c>
      <c r="D67">
        <v>1</v>
      </c>
      <c r="E67" t="s">
        <v>1042</v>
      </c>
      <c r="F67">
        <v>32</v>
      </c>
      <c r="G67" t="s">
        <v>1043</v>
      </c>
      <c r="H67" t="s">
        <v>1044</v>
      </c>
      <c r="I67" t="s">
        <v>1045</v>
      </c>
      <c r="J67" t="s">
        <v>1046</v>
      </c>
      <c r="K67" t="s">
        <v>1047</v>
      </c>
      <c r="L67" t="s">
        <v>1048</v>
      </c>
      <c r="M67">
        <v>1</v>
      </c>
      <c r="N67" t="s">
        <v>100</v>
      </c>
      <c r="O67">
        <v>2022</v>
      </c>
      <c r="P67">
        <v>44652</v>
      </c>
      <c r="Q67">
        <v>45382</v>
      </c>
      <c r="AF67" t="s">
        <v>1205</v>
      </c>
      <c r="AG67" t="s">
        <v>1206</v>
      </c>
      <c r="AH67" t="s">
        <v>1207</v>
      </c>
      <c r="AI67" t="s">
        <v>1208</v>
      </c>
      <c r="AJ67" t="s">
        <v>1209</v>
      </c>
      <c r="AK67" t="s">
        <v>1210</v>
      </c>
      <c r="AL67" t="s">
        <v>1211</v>
      </c>
      <c r="AM67" t="s">
        <v>1212</v>
      </c>
      <c r="AN67">
        <v>32612</v>
      </c>
      <c r="AO67" t="s">
        <v>504</v>
      </c>
      <c r="AP67" t="s">
        <v>505</v>
      </c>
      <c r="AQ67" t="s">
        <v>506</v>
      </c>
      <c r="AT67" t="s">
        <v>1213</v>
      </c>
      <c r="AU67" t="s">
        <v>1214</v>
      </c>
      <c r="AV67" t="s">
        <v>114</v>
      </c>
      <c r="AW67" t="s">
        <v>115</v>
      </c>
      <c r="BG67" t="s">
        <v>1215</v>
      </c>
      <c r="BH67" t="s">
        <v>1216</v>
      </c>
      <c r="BI67" t="s">
        <v>1217</v>
      </c>
      <c r="BJ67" t="s">
        <v>1218</v>
      </c>
      <c r="BK67" t="s">
        <v>1219</v>
      </c>
      <c r="BL67" t="s">
        <v>1220</v>
      </c>
      <c r="BM67" t="s">
        <v>1221</v>
      </c>
      <c r="BN67" t="s">
        <v>144</v>
      </c>
      <c r="BO67" t="s">
        <v>145</v>
      </c>
      <c r="BR67">
        <v>2</v>
      </c>
      <c r="BS67" t="s">
        <v>1222</v>
      </c>
      <c r="BT67">
        <v>5070</v>
      </c>
      <c r="BU67" t="s">
        <v>1223</v>
      </c>
      <c r="BV67">
        <v>21</v>
      </c>
      <c r="BX67">
        <v>337453</v>
      </c>
      <c r="BY67">
        <v>26584</v>
      </c>
    </row>
    <row r="68" spans="1:77" x14ac:dyDescent="0.2">
      <c r="A68">
        <v>120223209</v>
      </c>
      <c r="B68" t="s">
        <v>1187</v>
      </c>
      <c r="C68">
        <v>2023</v>
      </c>
      <c r="D68">
        <v>1</v>
      </c>
      <c r="E68" t="s">
        <v>1042</v>
      </c>
      <c r="F68">
        <v>32</v>
      </c>
      <c r="G68" t="s">
        <v>1043</v>
      </c>
      <c r="H68" t="s">
        <v>1044</v>
      </c>
      <c r="I68" t="s">
        <v>1045</v>
      </c>
      <c r="J68" t="s">
        <v>1046</v>
      </c>
      <c r="K68" t="s">
        <v>1047</v>
      </c>
      <c r="L68" t="s">
        <v>1048</v>
      </c>
      <c r="M68">
        <v>1</v>
      </c>
      <c r="N68" t="s">
        <v>100</v>
      </c>
      <c r="O68">
        <v>2022</v>
      </c>
      <c r="P68">
        <v>44652</v>
      </c>
      <c r="Q68">
        <v>45382</v>
      </c>
      <c r="AF68" t="s">
        <v>1188</v>
      </c>
      <c r="AG68" t="s">
        <v>1189</v>
      </c>
      <c r="AH68" t="s">
        <v>1190</v>
      </c>
      <c r="AI68" t="s">
        <v>1191</v>
      </c>
      <c r="AJ68" t="s">
        <v>1192</v>
      </c>
      <c r="AK68" t="s">
        <v>1193</v>
      </c>
      <c r="AL68" t="s">
        <v>1194</v>
      </c>
      <c r="AM68" t="s">
        <v>1195</v>
      </c>
      <c r="AN68">
        <v>32660</v>
      </c>
      <c r="AO68" t="s">
        <v>560</v>
      </c>
      <c r="AP68" t="s">
        <v>561</v>
      </c>
      <c r="AQ68" t="s">
        <v>562</v>
      </c>
      <c r="AT68" t="s">
        <v>1196</v>
      </c>
      <c r="AU68" t="s">
        <v>1197</v>
      </c>
      <c r="AV68" t="s">
        <v>114</v>
      </c>
      <c r="AW68" t="s">
        <v>115</v>
      </c>
      <c r="BG68" t="s">
        <v>1198</v>
      </c>
      <c r="BH68" t="s">
        <v>1199</v>
      </c>
      <c r="BJ68" t="s">
        <v>1200</v>
      </c>
      <c r="BK68" t="s">
        <v>1201</v>
      </c>
      <c r="BM68" t="s">
        <v>1202</v>
      </c>
      <c r="BN68" t="s">
        <v>144</v>
      </c>
      <c r="BO68" t="s">
        <v>145</v>
      </c>
      <c r="BR68">
        <v>5</v>
      </c>
      <c r="BS68" t="s">
        <v>189</v>
      </c>
      <c r="BT68">
        <v>18010</v>
      </c>
      <c r="BU68" t="s">
        <v>1203</v>
      </c>
      <c r="BV68">
        <v>51</v>
      </c>
      <c r="BX68">
        <v>20452013</v>
      </c>
      <c r="BY68">
        <v>29458</v>
      </c>
    </row>
    <row r="69" spans="1:77" x14ac:dyDescent="0.2">
      <c r="A69">
        <v>120223210</v>
      </c>
      <c r="B69" t="s">
        <v>1169</v>
      </c>
      <c r="C69">
        <v>2023</v>
      </c>
      <c r="D69">
        <v>1</v>
      </c>
      <c r="E69" t="s">
        <v>1042</v>
      </c>
      <c r="F69">
        <v>32</v>
      </c>
      <c r="G69" t="s">
        <v>1043</v>
      </c>
      <c r="H69" t="s">
        <v>1044</v>
      </c>
      <c r="I69" t="s">
        <v>1045</v>
      </c>
      <c r="J69" t="s">
        <v>1046</v>
      </c>
      <c r="K69" t="s">
        <v>1047</v>
      </c>
      <c r="L69" t="s">
        <v>1048</v>
      </c>
      <c r="M69">
        <v>1</v>
      </c>
      <c r="N69" t="s">
        <v>100</v>
      </c>
      <c r="O69">
        <v>2022</v>
      </c>
      <c r="P69">
        <v>44652</v>
      </c>
      <c r="Q69">
        <v>45382</v>
      </c>
      <c r="AF69" t="s">
        <v>1170</v>
      </c>
      <c r="AG69" t="s">
        <v>1171</v>
      </c>
      <c r="AH69" t="s">
        <v>1172</v>
      </c>
      <c r="AI69" t="s">
        <v>1173</v>
      </c>
      <c r="AJ69" t="s">
        <v>1174</v>
      </c>
      <c r="AK69" t="s">
        <v>1175</v>
      </c>
      <c r="AL69" t="s">
        <v>1176</v>
      </c>
      <c r="AM69" t="s">
        <v>1177</v>
      </c>
      <c r="AN69">
        <v>32675</v>
      </c>
      <c r="AO69" t="s">
        <v>1178</v>
      </c>
      <c r="AP69" t="s">
        <v>1179</v>
      </c>
      <c r="AQ69" t="s">
        <v>1180</v>
      </c>
      <c r="AT69" t="s">
        <v>478</v>
      </c>
      <c r="AU69" t="s">
        <v>264</v>
      </c>
      <c r="AV69" t="s">
        <v>144</v>
      </c>
      <c r="AW69" t="s">
        <v>145</v>
      </c>
      <c r="BG69" t="s">
        <v>205</v>
      </c>
      <c r="BH69" t="s">
        <v>1181</v>
      </c>
      <c r="BJ69" t="s">
        <v>1182</v>
      </c>
      <c r="BK69" t="s">
        <v>1183</v>
      </c>
      <c r="BL69" t="s">
        <v>1184</v>
      </c>
      <c r="BM69" t="s">
        <v>1185</v>
      </c>
      <c r="BN69" t="s">
        <v>144</v>
      </c>
      <c r="BO69" t="s">
        <v>265</v>
      </c>
      <c r="BR69">
        <v>6</v>
      </c>
      <c r="BS69" t="s">
        <v>230</v>
      </c>
      <c r="BT69">
        <v>61030</v>
      </c>
      <c r="BU69" t="s">
        <v>1186</v>
      </c>
      <c r="BV69">
        <v>62</v>
      </c>
      <c r="BX69">
        <v>50723392</v>
      </c>
      <c r="BY69">
        <v>31099</v>
      </c>
    </row>
    <row r="70" spans="1:77" x14ac:dyDescent="0.2">
      <c r="A70">
        <v>120223211</v>
      </c>
      <c r="B70" t="s">
        <v>1041</v>
      </c>
      <c r="C70">
        <v>2023</v>
      </c>
      <c r="D70">
        <v>1</v>
      </c>
      <c r="E70" t="s">
        <v>1042</v>
      </c>
      <c r="F70">
        <v>32</v>
      </c>
      <c r="G70" t="s">
        <v>1043</v>
      </c>
      <c r="H70" t="s">
        <v>1044</v>
      </c>
      <c r="I70" t="s">
        <v>1045</v>
      </c>
      <c r="J70" t="s">
        <v>1046</v>
      </c>
      <c r="K70" t="s">
        <v>1047</v>
      </c>
      <c r="L70" t="s">
        <v>1048</v>
      </c>
      <c r="M70">
        <v>1</v>
      </c>
      <c r="N70" t="s">
        <v>100</v>
      </c>
      <c r="O70">
        <v>2022</v>
      </c>
      <c r="P70">
        <v>44652</v>
      </c>
      <c r="Q70">
        <v>45382</v>
      </c>
      <c r="AF70" t="s">
        <v>1049</v>
      </c>
      <c r="AG70" t="s">
        <v>1050</v>
      </c>
      <c r="AH70" t="s">
        <v>1051</v>
      </c>
      <c r="AI70" t="s">
        <v>1052</v>
      </c>
      <c r="AJ70" t="s">
        <v>1053</v>
      </c>
      <c r="AK70" t="s">
        <v>1054</v>
      </c>
      <c r="AL70" t="s">
        <v>1055</v>
      </c>
      <c r="AM70" t="s">
        <v>1056</v>
      </c>
      <c r="AN70">
        <v>82110</v>
      </c>
      <c r="AO70" t="s">
        <v>1057</v>
      </c>
      <c r="AP70" t="s">
        <v>1058</v>
      </c>
      <c r="AQ70" t="s">
        <v>1059</v>
      </c>
      <c r="AT70" t="s">
        <v>1060</v>
      </c>
      <c r="AU70" t="s">
        <v>1061</v>
      </c>
      <c r="AV70" t="s">
        <v>1062</v>
      </c>
      <c r="AW70" t="s">
        <v>1063</v>
      </c>
      <c r="BG70" t="s">
        <v>1064</v>
      </c>
      <c r="BH70" t="s">
        <v>1065</v>
      </c>
      <c r="BJ70" t="s">
        <v>1066</v>
      </c>
      <c r="BK70" t="s">
        <v>1067</v>
      </c>
      <c r="BL70" t="s">
        <v>1068</v>
      </c>
      <c r="BM70" t="s">
        <v>1069</v>
      </c>
      <c r="BN70" t="s">
        <v>1070</v>
      </c>
      <c r="BO70" t="s">
        <v>1071</v>
      </c>
      <c r="BR70">
        <v>5</v>
      </c>
      <c r="BS70" t="s">
        <v>189</v>
      </c>
      <c r="BT70">
        <v>31010</v>
      </c>
      <c r="BU70" t="s">
        <v>1072</v>
      </c>
      <c r="BV70">
        <v>51</v>
      </c>
      <c r="BX70">
        <v>50414579</v>
      </c>
      <c r="BY70">
        <v>28079</v>
      </c>
    </row>
    <row r="71" spans="1:77" x14ac:dyDescent="0.2">
      <c r="A71">
        <v>120223212</v>
      </c>
      <c r="B71" t="s">
        <v>1149</v>
      </c>
      <c r="C71">
        <v>2023</v>
      </c>
      <c r="D71">
        <v>1</v>
      </c>
      <c r="E71" t="s">
        <v>1042</v>
      </c>
      <c r="F71">
        <v>32</v>
      </c>
      <c r="G71" t="s">
        <v>1043</v>
      </c>
      <c r="H71" t="s">
        <v>1044</v>
      </c>
      <c r="I71" t="s">
        <v>1045</v>
      </c>
      <c r="J71" t="s">
        <v>1046</v>
      </c>
      <c r="K71" t="s">
        <v>1047</v>
      </c>
      <c r="L71" t="s">
        <v>1048</v>
      </c>
      <c r="M71">
        <v>1</v>
      </c>
      <c r="N71" t="s">
        <v>100</v>
      </c>
      <c r="O71">
        <v>2022</v>
      </c>
      <c r="P71">
        <v>44652</v>
      </c>
      <c r="Q71">
        <v>45382</v>
      </c>
      <c r="AF71" t="s">
        <v>1150</v>
      </c>
      <c r="AG71" t="s">
        <v>1151</v>
      </c>
      <c r="AH71" t="s">
        <v>1152</v>
      </c>
      <c r="AI71" t="s">
        <v>1153</v>
      </c>
      <c r="AJ71" t="s">
        <v>1154</v>
      </c>
      <c r="AK71" t="s">
        <v>1155</v>
      </c>
      <c r="AL71" t="s">
        <v>1156</v>
      </c>
      <c r="AM71" t="s">
        <v>1157</v>
      </c>
      <c r="AN71">
        <v>82502</v>
      </c>
      <c r="AO71" t="s">
        <v>745</v>
      </c>
      <c r="AP71" t="s">
        <v>746</v>
      </c>
      <c r="AQ71" t="s">
        <v>747</v>
      </c>
      <c r="AT71" t="s">
        <v>1158</v>
      </c>
      <c r="AU71" t="s">
        <v>1159</v>
      </c>
      <c r="AV71" t="s">
        <v>1160</v>
      </c>
      <c r="AW71" t="s">
        <v>1161</v>
      </c>
      <c r="BG71" t="s">
        <v>1162</v>
      </c>
      <c r="BH71" t="s">
        <v>1163</v>
      </c>
      <c r="BJ71" t="s">
        <v>1164</v>
      </c>
      <c r="BK71" t="s">
        <v>1165</v>
      </c>
      <c r="BL71" t="s">
        <v>1166</v>
      </c>
      <c r="BM71" t="s">
        <v>1167</v>
      </c>
      <c r="BN71" t="s">
        <v>144</v>
      </c>
      <c r="BO71" t="s">
        <v>145</v>
      </c>
      <c r="BR71">
        <v>9</v>
      </c>
      <c r="BS71" t="s">
        <v>122</v>
      </c>
      <c r="BT71">
        <v>52040</v>
      </c>
      <c r="BU71" t="s">
        <v>1168</v>
      </c>
      <c r="BV71">
        <v>95</v>
      </c>
      <c r="BX71">
        <v>434324</v>
      </c>
      <c r="BY71">
        <v>29534</v>
      </c>
    </row>
    <row r="72" spans="1:77" x14ac:dyDescent="0.2">
      <c r="A72">
        <v>120223501</v>
      </c>
      <c r="B72" t="s">
        <v>2223</v>
      </c>
      <c r="C72">
        <v>2023</v>
      </c>
      <c r="D72">
        <v>1</v>
      </c>
      <c r="E72" t="s">
        <v>2081</v>
      </c>
      <c r="F72">
        <v>35</v>
      </c>
      <c r="G72" t="s">
        <v>2082</v>
      </c>
      <c r="H72" t="s">
        <v>2083</v>
      </c>
      <c r="I72" t="s">
        <v>2084</v>
      </c>
      <c r="J72" t="s">
        <v>2085</v>
      </c>
      <c r="K72" t="s">
        <v>2086</v>
      </c>
      <c r="L72" t="s">
        <v>2087</v>
      </c>
      <c r="M72">
        <v>1</v>
      </c>
      <c r="N72" t="s">
        <v>100</v>
      </c>
      <c r="O72">
        <v>2022</v>
      </c>
      <c r="P72">
        <v>44652</v>
      </c>
      <c r="Q72">
        <v>45382</v>
      </c>
      <c r="AF72" t="s">
        <v>2224</v>
      </c>
      <c r="AG72" t="s">
        <v>2225</v>
      </c>
      <c r="AH72" t="s">
        <v>1600</v>
      </c>
      <c r="AI72" t="s">
        <v>2226</v>
      </c>
      <c r="AJ72" t="s">
        <v>1602</v>
      </c>
      <c r="AK72" t="s">
        <v>2227</v>
      </c>
      <c r="AL72" t="s">
        <v>1603</v>
      </c>
      <c r="AM72" t="s">
        <v>2228</v>
      </c>
      <c r="AN72">
        <v>11301</v>
      </c>
      <c r="AO72" t="s">
        <v>455</v>
      </c>
      <c r="AP72" t="s">
        <v>456</v>
      </c>
      <c r="AQ72" t="s">
        <v>457</v>
      </c>
      <c r="AT72" t="s">
        <v>458</v>
      </c>
      <c r="AU72" t="s">
        <v>459</v>
      </c>
      <c r="AV72" t="s">
        <v>114</v>
      </c>
      <c r="AW72" t="s">
        <v>115</v>
      </c>
      <c r="BG72" t="s">
        <v>2229</v>
      </c>
      <c r="BH72" t="s">
        <v>2230</v>
      </c>
      <c r="BJ72" t="s">
        <v>2231</v>
      </c>
      <c r="BK72" t="s">
        <v>2232</v>
      </c>
      <c r="BN72" t="s">
        <v>114</v>
      </c>
      <c r="BO72" t="s">
        <v>115</v>
      </c>
      <c r="BR72">
        <v>7</v>
      </c>
      <c r="BS72" t="s">
        <v>167</v>
      </c>
      <c r="BT72">
        <v>43020</v>
      </c>
      <c r="BU72" t="s">
        <v>465</v>
      </c>
      <c r="BV72">
        <v>71</v>
      </c>
      <c r="BX72">
        <v>20374225</v>
      </c>
      <c r="BY72">
        <v>27986</v>
      </c>
    </row>
    <row r="73" spans="1:77" x14ac:dyDescent="0.2">
      <c r="A73">
        <v>120223502</v>
      </c>
      <c r="B73" t="s">
        <v>2147</v>
      </c>
      <c r="C73">
        <v>2023</v>
      </c>
      <c r="D73">
        <v>1</v>
      </c>
      <c r="E73" t="s">
        <v>2081</v>
      </c>
      <c r="F73">
        <v>35</v>
      </c>
      <c r="G73" t="s">
        <v>2082</v>
      </c>
      <c r="H73" t="s">
        <v>2083</v>
      </c>
      <c r="I73" t="s">
        <v>2084</v>
      </c>
      <c r="J73" t="s">
        <v>2085</v>
      </c>
      <c r="K73" t="s">
        <v>2086</v>
      </c>
      <c r="L73" t="s">
        <v>2087</v>
      </c>
      <c r="M73">
        <v>1</v>
      </c>
      <c r="N73" t="s">
        <v>100</v>
      </c>
      <c r="O73">
        <v>2022</v>
      </c>
      <c r="P73">
        <v>44652</v>
      </c>
      <c r="Q73">
        <v>45382</v>
      </c>
      <c r="AF73" t="s">
        <v>2148</v>
      </c>
      <c r="AG73" t="s">
        <v>2149</v>
      </c>
      <c r="AH73" t="s">
        <v>2150</v>
      </c>
      <c r="AI73" t="s">
        <v>1153</v>
      </c>
      <c r="AJ73" t="s">
        <v>2151</v>
      </c>
      <c r="AK73" t="s">
        <v>1155</v>
      </c>
      <c r="AL73" t="s">
        <v>2152</v>
      </c>
      <c r="AM73" t="s">
        <v>1157</v>
      </c>
      <c r="AN73">
        <v>14301</v>
      </c>
      <c r="AO73" t="s">
        <v>200</v>
      </c>
      <c r="AP73" t="s">
        <v>201</v>
      </c>
      <c r="AQ73" t="s">
        <v>202</v>
      </c>
      <c r="AT73" t="s">
        <v>2153</v>
      </c>
      <c r="AU73" t="s">
        <v>2154</v>
      </c>
      <c r="AV73" t="s">
        <v>114</v>
      </c>
      <c r="AW73" t="s">
        <v>115</v>
      </c>
      <c r="BG73" t="s">
        <v>2155</v>
      </c>
      <c r="BH73" t="s">
        <v>2156</v>
      </c>
      <c r="BJ73" t="s">
        <v>2157</v>
      </c>
      <c r="BK73" t="s">
        <v>2158</v>
      </c>
      <c r="BL73" t="s">
        <v>2159</v>
      </c>
      <c r="BM73" t="s">
        <v>2160</v>
      </c>
      <c r="BN73" t="s">
        <v>2161</v>
      </c>
      <c r="BO73" t="s">
        <v>2162</v>
      </c>
      <c r="BR73">
        <v>1</v>
      </c>
      <c r="BS73" t="s">
        <v>1989</v>
      </c>
      <c r="BT73">
        <v>1010</v>
      </c>
      <c r="BU73" t="s">
        <v>2163</v>
      </c>
      <c r="BV73">
        <v>11</v>
      </c>
      <c r="BX73">
        <v>80372366</v>
      </c>
      <c r="BY73">
        <v>27085</v>
      </c>
    </row>
    <row r="74" spans="1:77" x14ac:dyDescent="0.2">
      <c r="A74">
        <v>120223503</v>
      </c>
      <c r="B74" t="s">
        <v>2233</v>
      </c>
      <c r="C74">
        <v>2023</v>
      </c>
      <c r="D74">
        <v>1</v>
      </c>
      <c r="E74" t="s">
        <v>2081</v>
      </c>
      <c r="F74">
        <v>35</v>
      </c>
      <c r="G74" t="s">
        <v>2082</v>
      </c>
      <c r="H74" t="s">
        <v>2083</v>
      </c>
      <c r="I74" t="s">
        <v>2084</v>
      </c>
      <c r="J74" t="s">
        <v>2085</v>
      </c>
      <c r="K74" t="s">
        <v>2086</v>
      </c>
      <c r="L74" t="s">
        <v>2087</v>
      </c>
      <c r="M74">
        <v>1</v>
      </c>
      <c r="N74" t="s">
        <v>100</v>
      </c>
      <c r="O74">
        <v>2022</v>
      </c>
      <c r="P74">
        <v>44652</v>
      </c>
      <c r="Q74">
        <v>45382</v>
      </c>
      <c r="AF74" t="s">
        <v>2234</v>
      </c>
      <c r="AG74" t="s">
        <v>2235</v>
      </c>
      <c r="AH74" t="s">
        <v>2236</v>
      </c>
      <c r="AI74" t="s">
        <v>2237</v>
      </c>
      <c r="AJ74" t="s">
        <v>2236</v>
      </c>
      <c r="AK74" t="s">
        <v>2237</v>
      </c>
      <c r="AL74" t="s">
        <v>2238</v>
      </c>
      <c r="AM74" t="s">
        <v>2239</v>
      </c>
      <c r="AN74">
        <v>14301</v>
      </c>
      <c r="AO74" t="s">
        <v>200</v>
      </c>
      <c r="AP74" t="s">
        <v>201</v>
      </c>
      <c r="AQ74" t="s">
        <v>202</v>
      </c>
      <c r="AT74" t="s">
        <v>2240</v>
      </c>
      <c r="AU74" t="s">
        <v>2241</v>
      </c>
      <c r="AV74" t="s">
        <v>144</v>
      </c>
      <c r="AW74" t="s">
        <v>145</v>
      </c>
      <c r="BG74" t="s">
        <v>2242</v>
      </c>
      <c r="BH74" t="s">
        <v>2243</v>
      </c>
      <c r="BJ74" t="s">
        <v>2244</v>
      </c>
      <c r="BK74" t="s">
        <v>2245</v>
      </c>
      <c r="BL74" t="s">
        <v>2246</v>
      </c>
      <c r="BM74" t="s">
        <v>2247</v>
      </c>
      <c r="BN74" t="s">
        <v>2248</v>
      </c>
      <c r="BO74" t="s">
        <v>2249</v>
      </c>
      <c r="BR74">
        <v>8</v>
      </c>
      <c r="BS74" t="s">
        <v>284</v>
      </c>
      <c r="BT74">
        <v>64060</v>
      </c>
      <c r="BU74" t="s">
        <v>2250</v>
      </c>
      <c r="BV74">
        <v>85</v>
      </c>
      <c r="BX74">
        <v>90802108</v>
      </c>
      <c r="BY74">
        <v>28583</v>
      </c>
    </row>
    <row r="75" spans="1:77" x14ac:dyDescent="0.2">
      <c r="A75">
        <v>120223504</v>
      </c>
      <c r="B75" t="s">
        <v>2080</v>
      </c>
      <c r="C75">
        <v>2023</v>
      </c>
      <c r="D75">
        <v>1</v>
      </c>
      <c r="E75" t="s">
        <v>2081</v>
      </c>
      <c r="F75">
        <v>35</v>
      </c>
      <c r="G75" t="s">
        <v>2082</v>
      </c>
      <c r="H75" t="s">
        <v>2083</v>
      </c>
      <c r="I75" t="s">
        <v>2084</v>
      </c>
      <c r="J75" t="s">
        <v>2085</v>
      </c>
      <c r="K75" t="s">
        <v>2086</v>
      </c>
      <c r="L75" t="s">
        <v>2087</v>
      </c>
      <c r="M75">
        <v>1</v>
      </c>
      <c r="N75" t="s">
        <v>100</v>
      </c>
      <c r="O75">
        <v>2022</v>
      </c>
      <c r="P75">
        <v>44652</v>
      </c>
      <c r="Q75">
        <v>45382</v>
      </c>
      <c r="AF75" t="s">
        <v>2088</v>
      </c>
      <c r="AG75" t="s">
        <v>2089</v>
      </c>
      <c r="AH75" t="s">
        <v>2090</v>
      </c>
      <c r="AI75" t="s">
        <v>2091</v>
      </c>
      <c r="AJ75" t="s">
        <v>2092</v>
      </c>
      <c r="AK75" t="s">
        <v>2093</v>
      </c>
      <c r="AL75" t="s">
        <v>2094</v>
      </c>
      <c r="AM75" t="s">
        <v>2095</v>
      </c>
      <c r="AN75">
        <v>14501</v>
      </c>
      <c r="AO75" t="s">
        <v>380</v>
      </c>
      <c r="AP75" t="s">
        <v>381</v>
      </c>
      <c r="AQ75" t="s">
        <v>382</v>
      </c>
      <c r="AT75" t="s">
        <v>383</v>
      </c>
      <c r="AU75" t="s">
        <v>384</v>
      </c>
      <c r="AV75" t="s">
        <v>114</v>
      </c>
      <c r="AW75" t="s">
        <v>115</v>
      </c>
      <c r="BG75" t="s">
        <v>2096</v>
      </c>
      <c r="BH75" t="s">
        <v>238</v>
      </c>
      <c r="BJ75" t="s">
        <v>2097</v>
      </c>
      <c r="BK75" t="s">
        <v>2098</v>
      </c>
      <c r="BL75" t="s">
        <v>2099</v>
      </c>
      <c r="BM75" t="s">
        <v>2100</v>
      </c>
      <c r="BN75" t="s">
        <v>114</v>
      </c>
      <c r="BO75" t="s">
        <v>115</v>
      </c>
      <c r="BR75">
        <v>8</v>
      </c>
      <c r="BS75" t="s">
        <v>284</v>
      </c>
      <c r="BT75">
        <v>39010</v>
      </c>
      <c r="BU75" t="s">
        <v>957</v>
      </c>
      <c r="BV75">
        <v>82</v>
      </c>
      <c r="BX75">
        <v>30343263</v>
      </c>
      <c r="BY75">
        <v>23540</v>
      </c>
    </row>
    <row r="76" spans="1:77" x14ac:dyDescent="0.2">
      <c r="A76">
        <v>120223505</v>
      </c>
      <c r="B76" t="s">
        <v>2183</v>
      </c>
      <c r="C76">
        <v>2023</v>
      </c>
      <c r="D76">
        <v>1</v>
      </c>
      <c r="E76" t="s">
        <v>2081</v>
      </c>
      <c r="F76">
        <v>35</v>
      </c>
      <c r="G76" t="s">
        <v>2082</v>
      </c>
      <c r="H76" t="s">
        <v>2083</v>
      </c>
      <c r="I76" t="s">
        <v>2084</v>
      </c>
      <c r="J76" t="s">
        <v>2085</v>
      </c>
      <c r="K76" t="s">
        <v>2086</v>
      </c>
      <c r="L76" t="s">
        <v>2087</v>
      </c>
      <c r="M76">
        <v>1</v>
      </c>
      <c r="N76" t="s">
        <v>100</v>
      </c>
      <c r="O76">
        <v>2022</v>
      </c>
      <c r="P76">
        <v>44652</v>
      </c>
      <c r="Q76">
        <v>45382</v>
      </c>
      <c r="AF76" t="s">
        <v>2184</v>
      </c>
      <c r="AG76" t="s">
        <v>2185</v>
      </c>
      <c r="AH76" t="s">
        <v>2186</v>
      </c>
      <c r="AI76" t="s">
        <v>2187</v>
      </c>
      <c r="AJ76" t="s">
        <v>2188</v>
      </c>
      <c r="AK76" t="s">
        <v>2189</v>
      </c>
      <c r="AL76" t="s">
        <v>2190</v>
      </c>
      <c r="AM76" t="s">
        <v>2191</v>
      </c>
      <c r="AN76">
        <v>14501</v>
      </c>
      <c r="AO76" t="s">
        <v>380</v>
      </c>
      <c r="AP76" t="s">
        <v>381</v>
      </c>
      <c r="AQ76" t="s">
        <v>382</v>
      </c>
      <c r="AT76" t="s">
        <v>2192</v>
      </c>
      <c r="AU76" t="s">
        <v>2193</v>
      </c>
      <c r="AV76" t="s">
        <v>144</v>
      </c>
      <c r="AW76" t="s">
        <v>145</v>
      </c>
      <c r="BG76" t="s">
        <v>2194</v>
      </c>
      <c r="BH76" t="s">
        <v>2195</v>
      </c>
      <c r="BJ76" t="s">
        <v>2196</v>
      </c>
      <c r="BK76" t="s">
        <v>2197</v>
      </c>
      <c r="BL76" t="s">
        <v>2198</v>
      </c>
      <c r="BM76" t="s">
        <v>2199</v>
      </c>
      <c r="BN76" t="s">
        <v>114</v>
      </c>
      <c r="BO76" t="s">
        <v>115</v>
      </c>
      <c r="BR76">
        <v>5</v>
      </c>
      <c r="BS76" t="s">
        <v>189</v>
      </c>
      <c r="BT76">
        <v>28040</v>
      </c>
      <c r="BU76" t="s">
        <v>2200</v>
      </c>
      <c r="BV76">
        <v>54</v>
      </c>
      <c r="BX76">
        <v>10358179</v>
      </c>
      <c r="BY76">
        <v>24728</v>
      </c>
    </row>
    <row r="77" spans="1:77" x14ac:dyDescent="0.2">
      <c r="A77">
        <v>120223506</v>
      </c>
      <c r="B77" t="s">
        <v>2134</v>
      </c>
      <c r="C77">
        <v>2023</v>
      </c>
      <c r="D77">
        <v>1</v>
      </c>
      <c r="E77" t="s">
        <v>2081</v>
      </c>
      <c r="F77">
        <v>35</v>
      </c>
      <c r="G77" t="s">
        <v>2082</v>
      </c>
      <c r="H77" t="s">
        <v>2083</v>
      </c>
      <c r="I77" t="s">
        <v>2084</v>
      </c>
      <c r="J77" t="s">
        <v>2085</v>
      </c>
      <c r="K77" t="s">
        <v>2086</v>
      </c>
      <c r="L77" t="s">
        <v>2087</v>
      </c>
      <c r="M77">
        <v>1</v>
      </c>
      <c r="N77" t="s">
        <v>100</v>
      </c>
      <c r="O77">
        <v>2022</v>
      </c>
      <c r="P77">
        <v>44652</v>
      </c>
      <c r="Q77">
        <v>45382</v>
      </c>
      <c r="AF77" t="s">
        <v>2135</v>
      </c>
      <c r="AG77" t="s">
        <v>2136</v>
      </c>
      <c r="AH77" t="s">
        <v>1600</v>
      </c>
      <c r="AI77" t="s">
        <v>2137</v>
      </c>
      <c r="AJ77" t="s">
        <v>1602</v>
      </c>
      <c r="AK77" t="s">
        <v>2138</v>
      </c>
      <c r="AL77" t="s">
        <v>1603</v>
      </c>
      <c r="AM77" t="s">
        <v>2139</v>
      </c>
      <c r="AN77">
        <v>17102</v>
      </c>
      <c r="AO77" t="s">
        <v>157</v>
      </c>
      <c r="AP77" t="s">
        <v>158</v>
      </c>
      <c r="AQ77" t="s">
        <v>159</v>
      </c>
      <c r="AT77" t="s">
        <v>2140</v>
      </c>
      <c r="AU77" t="s">
        <v>2141</v>
      </c>
      <c r="AV77" t="s">
        <v>144</v>
      </c>
      <c r="AW77" t="s">
        <v>145</v>
      </c>
      <c r="BG77" t="s">
        <v>2142</v>
      </c>
      <c r="BH77" t="s">
        <v>2143</v>
      </c>
      <c r="BJ77" t="s">
        <v>2144</v>
      </c>
      <c r="BK77" t="s">
        <v>2145</v>
      </c>
      <c r="BL77" t="s">
        <v>2146</v>
      </c>
      <c r="BM77" t="s">
        <v>2146</v>
      </c>
      <c r="BN77" t="s">
        <v>114</v>
      </c>
      <c r="BO77" t="s">
        <v>115</v>
      </c>
      <c r="BR77">
        <v>2</v>
      </c>
      <c r="BS77" t="s">
        <v>1222</v>
      </c>
      <c r="BT77">
        <v>90030</v>
      </c>
      <c r="BU77" t="s">
        <v>1642</v>
      </c>
      <c r="BV77">
        <v>26</v>
      </c>
      <c r="BX77">
        <v>20727086</v>
      </c>
      <c r="BY77">
        <v>31231</v>
      </c>
    </row>
    <row r="78" spans="1:77" x14ac:dyDescent="0.2">
      <c r="A78">
        <v>120223507</v>
      </c>
      <c r="B78" t="s">
        <v>2201</v>
      </c>
      <c r="C78">
        <v>2023</v>
      </c>
      <c r="D78">
        <v>1</v>
      </c>
      <c r="E78" t="s">
        <v>2081</v>
      </c>
      <c r="F78">
        <v>35</v>
      </c>
      <c r="G78" t="s">
        <v>2082</v>
      </c>
      <c r="H78" t="s">
        <v>2083</v>
      </c>
      <c r="I78" t="s">
        <v>2084</v>
      </c>
      <c r="J78" t="s">
        <v>2085</v>
      </c>
      <c r="K78" t="s">
        <v>2086</v>
      </c>
      <c r="L78" t="s">
        <v>2087</v>
      </c>
      <c r="M78">
        <v>1</v>
      </c>
      <c r="N78" t="s">
        <v>100</v>
      </c>
      <c r="O78">
        <v>2022</v>
      </c>
      <c r="P78">
        <v>44652</v>
      </c>
      <c r="Q78">
        <v>45382</v>
      </c>
      <c r="AF78" t="s">
        <v>2202</v>
      </c>
      <c r="AG78" t="s">
        <v>2203</v>
      </c>
      <c r="AH78" t="s">
        <v>2204</v>
      </c>
      <c r="AI78" t="s">
        <v>2205</v>
      </c>
      <c r="AJ78" t="s">
        <v>2206</v>
      </c>
      <c r="AK78" t="s">
        <v>2207</v>
      </c>
      <c r="AL78" t="s">
        <v>2208</v>
      </c>
      <c r="AM78" t="s">
        <v>2209</v>
      </c>
      <c r="AN78">
        <v>17701</v>
      </c>
      <c r="AO78" t="s">
        <v>2210</v>
      </c>
      <c r="AP78" t="s">
        <v>2211</v>
      </c>
      <c r="AQ78" t="s">
        <v>2212</v>
      </c>
      <c r="AT78" t="s">
        <v>2213</v>
      </c>
      <c r="AU78" t="s">
        <v>2214</v>
      </c>
      <c r="AV78" t="s">
        <v>114</v>
      </c>
      <c r="AW78" t="s">
        <v>115</v>
      </c>
      <c r="BG78" t="s">
        <v>2215</v>
      </c>
      <c r="BH78" t="s">
        <v>2216</v>
      </c>
      <c r="BJ78" t="s">
        <v>2217</v>
      </c>
      <c r="BK78" t="s">
        <v>2218</v>
      </c>
      <c r="BL78" t="s">
        <v>2219</v>
      </c>
      <c r="BM78" t="s">
        <v>2220</v>
      </c>
      <c r="BN78" t="s">
        <v>114</v>
      </c>
      <c r="BO78" t="s">
        <v>2221</v>
      </c>
      <c r="BR78">
        <v>8</v>
      </c>
      <c r="BS78" t="s">
        <v>284</v>
      </c>
      <c r="BT78">
        <v>42020</v>
      </c>
      <c r="BU78" t="s">
        <v>2222</v>
      </c>
      <c r="BV78">
        <v>84</v>
      </c>
      <c r="BX78">
        <v>80508036</v>
      </c>
      <c r="BY78">
        <v>26500</v>
      </c>
    </row>
    <row r="79" spans="1:77" x14ac:dyDescent="0.2">
      <c r="A79">
        <v>120223508</v>
      </c>
      <c r="B79" t="s">
        <v>2101</v>
      </c>
      <c r="C79">
        <v>2023</v>
      </c>
      <c r="D79">
        <v>1</v>
      </c>
      <c r="E79" t="s">
        <v>2081</v>
      </c>
      <c r="F79">
        <v>35</v>
      </c>
      <c r="G79" t="s">
        <v>2082</v>
      </c>
      <c r="H79" t="s">
        <v>2083</v>
      </c>
      <c r="I79" t="s">
        <v>2084</v>
      </c>
      <c r="J79" t="s">
        <v>2085</v>
      </c>
      <c r="K79" t="s">
        <v>2086</v>
      </c>
      <c r="L79" t="s">
        <v>2087</v>
      </c>
      <c r="M79">
        <v>1</v>
      </c>
      <c r="N79" t="s">
        <v>100</v>
      </c>
      <c r="O79">
        <v>2022</v>
      </c>
      <c r="P79">
        <v>44652</v>
      </c>
      <c r="Q79">
        <v>45382</v>
      </c>
      <c r="AF79" t="s">
        <v>2102</v>
      </c>
      <c r="AG79" t="s">
        <v>2103</v>
      </c>
      <c r="AH79" t="s">
        <v>1600</v>
      </c>
      <c r="AI79" t="s">
        <v>2104</v>
      </c>
      <c r="AJ79" t="s">
        <v>1602</v>
      </c>
      <c r="AK79" t="s">
        <v>2105</v>
      </c>
      <c r="AL79" t="s">
        <v>1603</v>
      </c>
      <c r="AM79" t="s">
        <v>2106</v>
      </c>
      <c r="AN79">
        <v>32607</v>
      </c>
      <c r="AO79" t="s">
        <v>2107</v>
      </c>
      <c r="AP79" t="s">
        <v>2108</v>
      </c>
      <c r="AQ79" t="s">
        <v>2109</v>
      </c>
      <c r="AT79" t="s">
        <v>112</v>
      </c>
      <c r="AU79" t="s">
        <v>2110</v>
      </c>
      <c r="AV79" t="s">
        <v>114</v>
      </c>
      <c r="AW79" t="s">
        <v>115</v>
      </c>
      <c r="BG79" t="s">
        <v>2111</v>
      </c>
      <c r="BH79" t="s">
        <v>1367</v>
      </c>
      <c r="BJ79" t="s">
        <v>2112</v>
      </c>
      <c r="BK79" t="s">
        <v>2113</v>
      </c>
      <c r="BL79" t="s">
        <v>2114</v>
      </c>
      <c r="BM79" t="s">
        <v>2115</v>
      </c>
      <c r="BN79" t="s">
        <v>114</v>
      </c>
      <c r="BO79" t="s">
        <v>115</v>
      </c>
      <c r="BR79">
        <v>9</v>
      </c>
      <c r="BS79" t="s">
        <v>122</v>
      </c>
      <c r="BT79">
        <v>47010</v>
      </c>
      <c r="BU79" t="s">
        <v>2116</v>
      </c>
      <c r="BV79">
        <v>91</v>
      </c>
      <c r="BX79">
        <v>286866</v>
      </c>
      <c r="BY79">
        <v>25646</v>
      </c>
    </row>
    <row r="80" spans="1:77" x14ac:dyDescent="0.2">
      <c r="A80">
        <v>120223509</v>
      </c>
      <c r="B80" t="s">
        <v>2117</v>
      </c>
      <c r="C80">
        <v>2023</v>
      </c>
      <c r="D80">
        <v>1</v>
      </c>
      <c r="E80" t="s">
        <v>2081</v>
      </c>
      <c r="F80">
        <v>35</v>
      </c>
      <c r="G80" t="s">
        <v>2082</v>
      </c>
      <c r="H80" t="s">
        <v>2083</v>
      </c>
      <c r="I80" t="s">
        <v>2084</v>
      </c>
      <c r="J80" t="s">
        <v>2085</v>
      </c>
      <c r="K80" t="s">
        <v>2086</v>
      </c>
      <c r="L80" t="s">
        <v>2087</v>
      </c>
      <c r="M80">
        <v>1</v>
      </c>
      <c r="N80" t="s">
        <v>100</v>
      </c>
      <c r="O80">
        <v>2022</v>
      </c>
      <c r="P80">
        <v>44835</v>
      </c>
      <c r="Q80">
        <v>45565</v>
      </c>
      <c r="AF80" t="s">
        <v>2118</v>
      </c>
      <c r="AG80" t="s">
        <v>2119</v>
      </c>
      <c r="AH80" t="s">
        <v>2120</v>
      </c>
      <c r="AI80" t="s">
        <v>2121</v>
      </c>
      <c r="AJ80" t="s">
        <v>2122</v>
      </c>
      <c r="AK80" t="s">
        <v>1193</v>
      </c>
      <c r="AL80" t="s">
        <v>2123</v>
      </c>
      <c r="AM80" t="s">
        <v>1195</v>
      </c>
      <c r="AN80">
        <v>33908</v>
      </c>
      <c r="AO80" t="s">
        <v>2124</v>
      </c>
      <c r="AP80" t="s">
        <v>2125</v>
      </c>
      <c r="AQ80" t="s">
        <v>2126</v>
      </c>
      <c r="AT80" t="s">
        <v>2127</v>
      </c>
      <c r="AU80" t="s">
        <v>2128</v>
      </c>
      <c r="AV80" t="s">
        <v>114</v>
      </c>
      <c r="AW80" t="s">
        <v>115</v>
      </c>
      <c r="BG80" t="s">
        <v>2129</v>
      </c>
      <c r="BH80" t="s">
        <v>2130</v>
      </c>
      <c r="BJ80" t="s">
        <v>2131</v>
      </c>
      <c r="BK80" t="s">
        <v>2132</v>
      </c>
      <c r="BL80" t="s">
        <v>1514</v>
      </c>
      <c r="BM80" t="s">
        <v>2133</v>
      </c>
      <c r="BN80" t="s">
        <v>114</v>
      </c>
      <c r="BO80" t="s">
        <v>115</v>
      </c>
      <c r="BR80">
        <v>9</v>
      </c>
      <c r="BS80" t="s">
        <v>122</v>
      </c>
      <c r="BT80">
        <v>59010</v>
      </c>
      <c r="BU80" t="s">
        <v>344</v>
      </c>
      <c r="BV80">
        <v>98</v>
      </c>
      <c r="BX80">
        <v>60323284</v>
      </c>
      <c r="BY80">
        <v>25809</v>
      </c>
    </row>
    <row r="81" spans="1:77" x14ac:dyDescent="0.2">
      <c r="A81">
        <v>120223510</v>
      </c>
      <c r="B81" t="s">
        <v>2164</v>
      </c>
      <c r="C81">
        <v>2023</v>
      </c>
      <c r="D81">
        <v>1</v>
      </c>
      <c r="E81" t="s">
        <v>2081</v>
      </c>
      <c r="F81">
        <v>35</v>
      </c>
      <c r="G81" t="s">
        <v>2082</v>
      </c>
      <c r="H81" t="s">
        <v>2083</v>
      </c>
      <c r="I81" t="s">
        <v>2084</v>
      </c>
      <c r="J81" t="s">
        <v>2085</v>
      </c>
      <c r="K81" t="s">
        <v>2086</v>
      </c>
      <c r="L81" t="s">
        <v>2087</v>
      </c>
      <c r="M81">
        <v>1</v>
      </c>
      <c r="N81" t="s">
        <v>100</v>
      </c>
      <c r="O81">
        <v>2022</v>
      </c>
      <c r="P81">
        <v>44652</v>
      </c>
      <c r="Q81">
        <v>45382</v>
      </c>
      <c r="AF81" t="s">
        <v>2165</v>
      </c>
      <c r="AG81" t="s">
        <v>2166</v>
      </c>
      <c r="AH81" t="s">
        <v>2167</v>
      </c>
      <c r="AI81" t="s">
        <v>2168</v>
      </c>
      <c r="AJ81" t="s">
        <v>2169</v>
      </c>
      <c r="AK81" t="s">
        <v>2170</v>
      </c>
      <c r="AL81" t="s">
        <v>2171</v>
      </c>
      <c r="AM81" t="s">
        <v>2172</v>
      </c>
      <c r="AN81">
        <v>34406</v>
      </c>
      <c r="AO81" t="s">
        <v>2173</v>
      </c>
      <c r="AP81" t="s">
        <v>2174</v>
      </c>
      <c r="AQ81" t="s">
        <v>2175</v>
      </c>
      <c r="AT81" t="s">
        <v>2176</v>
      </c>
      <c r="AU81" t="s">
        <v>299</v>
      </c>
      <c r="AV81" t="s">
        <v>114</v>
      </c>
      <c r="AW81" t="s">
        <v>115</v>
      </c>
      <c r="BG81" t="s">
        <v>2177</v>
      </c>
      <c r="BH81" t="s">
        <v>2178</v>
      </c>
      <c r="BJ81" t="s">
        <v>2179</v>
      </c>
      <c r="BK81" t="s">
        <v>2180</v>
      </c>
      <c r="BL81" t="s">
        <v>2181</v>
      </c>
      <c r="BM81" t="s">
        <v>2182</v>
      </c>
      <c r="BN81" t="s">
        <v>144</v>
      </c>
      <c r="BO81" t="s">
        <v>145</v>
      </c>
      <c r="BR81">
        <v>4</v>
      </c>
      <c r="BS81" t="s">
        <v>322</v>
      </c>
      <c r="BT81">
        <v>35020</v>
      </c>
      <c r="BU81" t="s">
        <v>1535</v>
      </c>
      <c r="BV81">
        <v>42</v>
      </c>
      <c r="BX81">
        <v>70434785</v>
      </c>
      <c r="BY81">
        <v>27789</v>
      </c>
    </row>
    <row r="82" spans="1:77" x14ac:dyDescent="0.2">
      <c r="A82">
        <v>120223801</v>
      </c>
      <c r="B82" t="s">
        <v>2251</v>
      </c>
      <c r="C82">
        <v>2023</v>
      </c>
      <c r="D82">
        <v>1</v>
      </c>
      <c r="E82" t="s">
        <v>2252</v>
      </c>
      <c r="F82">
        <v>38</v>
      </c>
      <c r="G82" t="s">
        <v>2253</v>
      </c>
      <c r="H82" t="s">
        <v>2254</v>
      </c>
      <c r="I82" t="s">
        <v>2255</v>
      </c>
      <c r="J82" t="s">
        <v>2256</v>
      </c>
      <c r="K82" t="s">
        <v>2257</v>
      </c>
      <c r="L82" t="s">
        <v>2258</v>
      </c>
      <c r="M82">
        <v>1</v>
      </c>
      <c r="N82" t="s">
        <v>100</v>
      </c>
      <c r="O82">
        <v>2022</v>
      </c>
      <c r="P82">
        <v>44652</v>
      </c>
      <c r="Q82">
        <v>45382</v>
      </c>
      <c r="AF82" t="s">
        <v>2259</v>
      </c>
      <c r="AG82" t="s">
        <v>2260</v>
      </c>
      <c r="AH82" t="s">
        <v>1712</v>
      </c>
      <c r="AI82" t="s">
        <v>1713</v>
      </c>
      <c r="AJ82" t="s">
        <v>1714</v>
      </c>
      <c r="AK82" t="s">
        <v>1715</v>
      </c>
      <c r="AL82" t="s">
        <v>1716</v>
      </c>
      <c r="AM82" t="s">
        <v>1717</v>
      </c>
      <c r="AN82">
        <v>82401</v>
      </c>
      <c r="AO82" t="s">
        <v>1718</v>
      </c>
      <c r="AP82" t="s">
        <v>1719</v>
      </c>
      <c r="AQ82" t="s">
        <v>1720</v>
      </c>
      <c r="AT82" t="s">
        <v>1721</v>
      </c>
      <c r="AU82" t="s">
        <v>1722</v>
      </c>
      <c r="AV82" t="s">
        <v>1723</v>
      </c>
      <c r="AW82" t="s">
        <v>1590</v>
      </c>
      <c r="BG82" t="s">
        <v>2261</v>
      </c>
      <c r="BH82" t="s">
        <v>2262</v>
      </c>
      <c r="BJ82" t="s">
        <v>2253</v>
      </c>
      <c r="BK82" t="s">
        <v>2263</v>
      </c>
      <c r="BL82" t="s">
        <v>2264</v>
      </c>
      <c r="BM82" t="s">
        <v>2265</v>
      </c>
      <c r="BN82" t="s">
        <v>513</v>
      </c>
      <c r="BO82" t="s">
        <v>2266</v>
      </c>
      <c r="BR82">
        <v>5</v>
      </c>
      <c r="BS82" t="s">
        <v>189</v>
      </c>
      <c r="BT82">
        <v>29010</v>
      </c>
      <c r="BU82" t="s">
        <v>2267</v>
      </c>
      <c r="BV82">
        <v>52</v>
      </c>
      <c r="BX82">
        <v>10467029</v>
      </c>
      <c r="BY82">
        <v>27260</v>
      </c>
    </row>
    <row r="83" spans="1:77" x14ac:dyDescent="0.2">
      <c r="A83">
        <v>120223802</v>
      </c>
      <c r="B83" t="s">
        <v>2268</v>
      </c>
      <c r="C83">
        <v>2023</v>
      </c>
      <c r="D83">
        <v>1</v>
      </c>
      <c r="E83" t="s">
        <v>2252</v>
      </c>
      <c r="F83">
        <v>38</v>
      </c>
      <c r="G83" t="s">
        <v>2253</v>
      </c>
      <c r="H83" t="s">
        <v>2254</v>
      </c>
      <c r="I83" t="s">
        <v>2255</v>
      </c>
      <c r="J83" t="s">
        <v>2256</v>
      </c>
      <c r="K83" t="s">
        <v>2257</v>
      </c>
      <c r="L83" t="s">
        <v>2258</v>
      </c>
      <c r="M83">
        <v>1</v>
      </c>
      <c r="N83" t="s">
        <v>100</v>
      </c>
      <c r="O83">
        <v>2022</v>
      </c>
      <c r="P83">
        <v>44652</v>
      </c>
      <c r="Q83">
        <v>45382</v>
      </c>
      <c r="AF83" t="s">
        <v>2269</v>
      </c>
      <c r="AG83" t="s">
        <v>2270</v>
      </c>
      <c r="AH83" t="s">
        <v>2271</v>
      </c>
      <c r="AI83" t="s">
        <v>2272</v>
      </c>
      <c r="AJ83" t="s">
        <v>2273</v>
      </c>
      <c r="AK83" t="s">
        <v>2274</v>
      </c>
      <c r="AL83" t="s">
        <v>2275</v>
      </c>
      <c r="AM83" t="s">
        <v>2276</v>
      </c>
      <c r="AN83">
        <v>87301</v>
      </c>
      <c r="AO83" t="s">
        <v>2277</v>
      </c>
      <c r="AP83" t="s">
        <v>2278</v>
      </c>
      <c r="AQ83" t="s">
        <v>2279</v>
      </c>
      <c r="AT83" t="s">
        <v>2280</v>
      </c>
      <c r="AU83" t="s">
        <v>2281</v>
      </c>
      <c r="AV83" t="s">
        <v>2282</v>
      </c>
      <c r="AW83" t="s">
        <v>2283</v>
      </c>
      <c r="BG83" t="s">
        <v>2284</v>
      </c>
      <c r="BH83" t="s">
        <v>2285</v>
      </c>
      <c r="BI83" t="s">
        <v>2286</v>
      </c>
      <c r="BJ83" t="s">
        <v>2287</v>
      </c>
      <c r="BK83" t="s">
        <v>2288</v>
      </c>
      <c r="BL83" t="s">
        <v>2289</v>
      </c>
      <c r="BM83" t="s">
        <v>2290</v>
      </c>
      <c r="BN83" t="s">
        <v>2291</v>
      </c>
      <c r="BO83" t="s">
        <v>2292</v>
      </c>
      <c r="BR83">
        <v>9</v>
      </c>
      <c r="BS83" t="s">
        <v>122</v>
      </c>
      <c r="BT83">
        <v>56010</v>
      </c>
      <c r="BU83" t="s">
        <v>2293</v>
      </c>
      <c r="BV83">
        <v>96</v>
      </c>
      <c r="BX83">
        <v>40437869</v>
      </c>
      <c r="BY83">
        <v>27827</v>
      </c>
    </row>
    <row r="84" spans="1:77" x14ac:dyDescent="0.2">
      <c r="A84">
        <v>120224201</v>
      </c>
      <c r="B84" t="s">
        <v>2294</v>
      </c>
      <c r="C84">
        <v>2023</v>
      </c>
      <c r="D84">
        <v>1</v>
      </c>
      <c r="E84" t="s">
        <v>2295</v>
      </c>
      <c r="F84">
        <v>42</v>
      </c>
      <c r="G84" t="s">
        <v>2296</v>
      </c>
      <c r="H84" t="s">
        <v>2297</v>
      </c>
      <c r="I84" t="s">
        <v>2298</v>
      </c>
      <c r="J84" t="s">
        <v>2299</v>
      </c>
      <c r="K84" t="s">
        <v>2300</v>
      </c>
      <c r="L84" t="s">
        <v>2301</v>
      </c>
      <c r="M84">
        <v>1</v>
      </c>
      <c r="N84" t="s">
        <v>100</v>
      </c>
      <c r="O84">
        <v>2022</v>
      </c>
      <c r="P84">
        <v>44652</v>
      </c>
      <c r="Q84">
        <v>45382</v>
      </c>
      <c r="AF84" t="s">
        <v>2302</v>
      </c>
      <c r="AG84" t="s">
        <v>2303</v>
      </c>
      <c r="AH84" t="s">
        <v>2304</v>
      </c>
      <c r="AI84" t="s">
        <v>2305</v>
      </c>
      <c r="AJ84" t="s">
        <v>2306</v>
      </c>
      <c r="AK84" t="s">
        <v>2170</v>
      </c>
      <c r="AL84" t="s">
        <v>2307</v>
      </c>
      <c r="AM84" t="s">
        <v>2308</v>
      </c>
      <c r="AN84">
        <v>12612</v>
      </c>
      <c r="AO84" t="s">
        <v>333</v>
      </c>
      <c r="AP84" t="s">
        <v>334</v>
      </c>
      <c r="AQ84" t="s">
        <v>335</v>
      </c>
      <c r="AT84" t="s">
        <v>2309</v>
      </c>
      <c r="AU84" t="s">
        <v>2310</v>
      </c>
      <c r="AV84" t="s">
        <v>866</v>
      </c>
      <c r="AW84" t="s">
        <v>2311</v>
      </c>
      <c r="BG84" t="s">
        <v>2312</v>
      </c>
      <c r="BH84" t="s">
        <v>2313</v>
      </c>
      <c r="BJ84" t="s">
        <v>2314</v>
      </c>
      <c r="BK84" t="s">
        <v>2315</v>
      </c>
      <c r="BL84" t="s">
        <v>2316</v>
      </c>
      <c r="BM84" t="s">
        <v>2317</v>
      </c>
      <c r="BN84" t="s">
        <v>114</v>
      </c>
      <c r="BO84" t="s">
        <v>115</v>
      </c>
      <c r="BR84">
        <v>4</v>
      </c>
      <c r="BS84" t="s">
        <v>322</v>
      </c>
      <c r="BT84">
        <v>36020</v>
      </c>
      <c r="BU84" t="s">
        <v>1280</v>
      </c>
      <c r="BV84">
        <v>41</v>
      </c>
      <c r="BX84">
        <v>80336099</v>
      </c>
      <c r="BY84">
        <v>19758</v>
      </c>
    </row>
    <row r="85" spans="1:77" x14ac:dyDescent="0.2">
      <c r="A85">
        <v>120224202</v>
      </c>
      <c r="B85" t="s">
        <v>2318</v>
      </c>
      <c r="C85">
        <v>2023</v>
      </c>
      <c r="D85">
        <v>1</v>
      </c>
      <c r="E85" t="s">
        <v>2295</v>
      </c>
      <c r="F85">
        <v>42</v>
      </c>
      <c r="G85" t="s">
        <v>2296</v>
      </c>
      <c r="H85" t="s">
        <v>2297</v>
      </c>
      <c r="I85" t="s">
        <v>2298</v>
      </c>
      <c r="J85" t="s">
        <v>2299</v>
      </c>
      <c r="K85" t="s">
        <v>2300</v>
      </c>
      <c r="L85" t="s">
        <v>2301</v>
      </c>
      <c r="M85">
        <v>1</v>
      </c>
      <c r="N85" t="s">
        <v>100</v>
      </c>
      <c r="O85">
        <v>2022</v>
      </c>
      <c r="P85">
        <v>44652</v>
      </c>
      <c r="Q85">
        <v>45382</v>
      </c>
      <c r="AF85" t="s">
        <v>2319</v>
      </c>
      <c r="AG85" t="s">
        <v>2320</v>
      </c>
      <c r="AH85" t="s">
        <v>2321</v>
      </c>
      <c r="AI85" t="s">
        <v>1399</v>
      </c>
      <c r="AJ85" t="s">
        <v>2322</v>
      </c>
      <c r="AK85" t="s">
        <v>1401</v>
      </c>
      <c r="AL85" t="s">
        <v>2323</v>
      </c>
      <c r="AM85" t="s">
        <v>1403</v>
      </c>
      <c r="AN85">
        <v>14401</v>
      </c>
      <c r="AO85" t="s">
        <v>221</v>
      </c>
      <c r="AP85" t="s">
        <v>222</v>
      </c>
      <c r="AQ85" t="s">
        <v>223</v>
      </c>
      <c r="AT85" t="s">
        <v>1922</v>
      </c>
      <c r="AU85" t="s">
        <v>2324</v>
      </c>
      <c r="AV85" t="s">
        <v>114</v>
      </c>
      <c r="AW85" t="s">
        <v>115</v>
      </c>
      <c r="BG85" t="s">
        <v>2325</v>
      </c>
      <c r="BH85" t="s">
        <v>2326</v>
      </c>
      <c r="BJ85" t="s">
        <v>2327</v>
      </c>
      <c r="BK85" t="s">
        <v>2328</v>
      </c>
      <c r="BL85" t="s">
        <v>2329</v>
      </c>
      <c r="BM85" t="s">
        <v>2330</v>
      </c>
      <c r="BN85" t="s">
        <v>2331</v>
      </c>
      <c r="BO85" t="s">
        <v>2331</v>
      </c>
      <c r="BR85">
        <v>5</v>
      </c>
      <c r="BS85" t="s">
        <v>189</v>
      </c>
      <c r="BT85">
        <v>26020</v>
      </c>
      <c r="BU85" t="s">
        <v>1568</v>
      </c>
      <c r="BV85">
        <v>54</v>
      </c>
      <c r="BX85">
        <v>20226658</v>
      </c>
      <c r="BY85">
        <v>23854</v>
      </c>
    </row>
    <row r="86" spans="1:77" x14ac:dyDescent="0.2">
      <c r="A86">
        <v>120224601</v>
      </c>
      <c r="B86" t="s">
        <v>2332</v>
      </c>
      <c r="C86">
        <v>2023</v>
      </c>
      <c r="D86">
        <v>1</v>
      </c>
      <c r="E86" t="s">
        <v>2333</v>
      </c>
      <c r="F86">
        <v>46</v>
      </c>
      <c r="G86" t="s">
        <v>2334</v>
      </c>
      <c r="H86" t="s">
        <v>2335</v>
      </c>
      <c r="I86" t="s">
        <v>2336</v>
      </c>
      <c r="J86" t="s">
        <v>2337</v>
      </c>
      <c r="K86" t="s">
        <v>2338</v>
      </c>
      <c r="L86" t="s">
        <v>2339</v>
      </c>
      <c r="M86">
        <v>1</v>
      </c>
      <c r="N86" t="s">
        <v>100</v>
      </c>
      <c r="O86">
        <v>2022</v>
      </c>
      <c r="P86">
        <v>44652</v>
      </c>
      <c r="Q86">
        <v>45382</v>
      </c>
      <c r="AF86" t="s">
        <v>2340</v>
      </c>
      <c r="AG86" t="s">
        <v>2341</v>
      </c>
      <c r="AH86" t="s">
        <v>2342</v>
      </c>
      <c r="AI86" t="s">
        <v>2343</v>
      </c>
      <c r="AJ86" t="s">
        <v>105</v>
      </c>
      <c r="AK86" t="s">
        <v>2344</v>
      </c>
      <c r="AL86" t="s">
        <v>107</v>
      </c>
      <c r="AM86" t="s">
        <v>2345</v>
      </c>
      <c r="AN86">
        <v>12601</v>
      </c>
      <c r="AO86" t="s">
        <v>178</v>
      </c>
      <c r="AP86" t="s">
        <v>179</v>
      </c>
      <c r="AQ86" t="s">
        <v>180</v>
      </c>
      <c r="AT86" t="s">
        <v>2346</v>
      </c>
      <c r="AU86" t="s">
        <v>2347</v>
      </c>
      <c r="AV86" t="s">
        <v>114</v>
      </c>
      <c r="AW86" t="s">
        <v>115</v>
      </c>
      <c r="BG86" t="s">
        <v>2348</v>
      </c>
      <c r="BH86" t="s">
        <v>2349</v>
      </c>
      <c r="BI86" t="s">
        <v>2350</v>
      </c>
      <c r="BJ86" t="s">
        <v>2351</v>
      </c>
      <c r="BK86" t="s">
        <v>2352</v>
      </c>
      <c r="BL86" t="s">
        <v>2353</v>
      </c>
      <c r="BM86" t="s">
        <v>2354</v>
      </c>
      <c r="BN86" t="s">
        <v>114</v>
      </c>
      <c r="BO86" t="s">
        <v>1762</v>
      </c>
      <c r="BR86">
        <v>7</v>
      </c>
      <c r="BS86" t="s">
        <v>167</v>
      </c>
      <c r="BT86">
        <v>44030</v>
      </c>
      <c r="BU86" t="s">
        <v>1091</v>
      </c>
      <c r="BV86">
        <v>72</v>
      </c>
      <c r="BX86">
        <v>60183125</v>
      </c>
      <c r="BY86">
        <v>21404</v>
      </c>
    </row>
    <row r="87" spans="1:77" x14ac:dyDescent="0.2">
      <c r="A87">
        <v>120224602</v>
      </c>
      <c r="B87" t="s">
        <v>2355</v>
      </c>
      <c r="C87">
        <v>2023</v>
      </c>
      <c r="D87">
        <v>1</v>
      </c>
      <c r="E87" t="s">
        <v>2333</v>
      </c>
      <c r="F87">
        <v>46</v>
      </c>
      <c r="G87" t="s">
        <v>2334</v>
      </c>
      <c r="H87" t="s">
        <v>2335</v>
      </c>
      <c r="I87" t="s">
        <v>2336</v>
      </c>
      <c r="J87" t="s">
        <v>2337</v>
      </c>
      <c r="K87" t="s">
        <v>2338</v>
      </c>
      <c r="L87" t="s">
        <v>2339</v>
      </c>
      <c r="M87">
        <v>1</v>
      </c>
      <c r="N87" t="s">
        <v>100</v>
      </c>
      <c r="O87">
        <v>2022</v>
      </c>
      <c r="P87">
        <v>44652</v>
      </c>
      <c r="Q87">
        <v>45382</v>
      </c>
      <c r="AF87" t="s">
        <v>2356</v>
      </c>
      <c r="AG87" t="s">
        <v>2357</v>
      </c>
      <c r="AH87" t="s">
        <v>2358</v>
      </c>
      <c r="AI87" t="s">
        <v>2359</v>
      </c>
      <c r="AJ87" t="s">
        <v>2360</v>
      </c>
      <c r="AK87" t="s">
        <v>2361</v>
      </c>
      <c r="AL87" t="s">
        <v>2362</v>
      </c>
      <c r="AM87" t="s">
        <v>2363</v>
      </c>
      <c r="AN87">
        <v>14501</v>
      </c>
      <c r="AO87" t="s">
        <v>380</v>
      </c>
      <c r="AP87" t="s">
        <v>381</v>
      </c>
      <c r="AQ87" t="s">
        <v>382</v>
      </c>
      <c r="AT87" t="s">
        <v>2192</v>
      </c>
      <c r="AU87" t="s">
        <v>2193</v>
      </c>
      <c r="AV87" t="s">
        <v>144</v>
      </c>
      <c r="AW87" t="s">
        <v>145</v>
      </c>
      <c r="BG87" t="s">
        <v>2364</v>
      </c>
      <c r="BH87" t="s">
        <v>2365</v>
      </c>
      <c r="BJ87" t="s">
        <v>2334</v>
      </c>
      <c r="BK87" t="s">
        <v>2335</v>
      </c>
      <c r="BM87" t="s">
        <v>2366</v>
      </c>
      <c r="BN87" t="s">
        <v>144</v>
      </c>
      <c r="BO87" t="s">
        <v>145</v>
      </c>
      <c r="BR87">
        <v>8</v>
      </c>
      <c r="BS87" t="s">
        <v>284</v>
      </c>
      <c r="BT87">
        <v>64020</v>
      </c>
      <c r="BU87" t="s">
        <v>937</v>
      </c>
      <c r="BV87">
        <v>85</v>
      </c>
      <c r="BX87">
        <v>90314509</v>
      </c>
      <c r="BY87">
        <v>26366</v>
      </c>
    </row>
    <row r="88" spans="1:77" x14ac:dyDescent="0.2">
      <c r="A88">
        <v>120225701</v>
      </c>
      <c r="B88" t="s">
        <v>2391</v>
      </c>
      <c r="C88">
        <v>2023</v>
      </c>
      <c r="D88">
        <v>1</v>
      </c>
      <c r="E88" t="s">
        <v>2368</v>
      </c>
      <c r="F88">
        <v>57</v>
      </c>
      <c r="G88" t="s">
        <v>2369</v>
      </c>
      <c r="H88" t="s">
        <v>2370</v>
      </c>
      <c r="I88" t="s">
        <v>2370</v>
      </c>
      <c r="J88" t="s">
        <v>940</v>
      </c>
      <c r="K88" t="s">
        <v>941</v>
      </c>
      <c r="L88" t="s">
        <v>942</v>
      </c>
      <c r="M88">
        <v>1</v>
      </c>
      <c r="N88" t="s">
        <v>100</v>
      </c>
      <c r="O88">
        <v>2022</v>
      </c>
      <c r="P88">
        <v>44652</v>
      </c>
      <c r="Q88">
        <v>45382</v>
      </c>
      <c r="AF88" t="s">
        <v>2392</v>
      </c>
      <c r="AG88" t="s">
        <v>2393</v>
      </c>
      <c r="AH88" t="s">
        <v>2394</v>
      </c>
      <c r="AI88" t="s">
        <v>2395</v>
      </c>
      <c r="AJ88" t="s">
        <v>2396</v>
      </c>
      <c r="AK88" t="s">
        <v>2397</v>
      </c>
      <c r="AL88" t="s">
        <v>2398</v>
      </c>
      <c r="AM88" t="s">
        <v>2399</v>
      </c>
      <c r="AN88">
        <v>11101</v>
      </c>
      <c r="AO88" t="s">
        <v>2400</v>
      </c>
      <c r="AP88" t="s">
        <v>2401</v>
      </c>
      <c r="AQ88" t="s">
        <v>2402</v>
      </c>
      <c r="AT88" t="s">
        <v>1794</v>
      </c>
      <c r="AU88" t="s">
        <v>2403</v>
      </c>
      <c r="AV88" t="s">
        <v>114</v>
      </c>
      <c r="AW88" t="s">
        <v>115</v>
      </c>
      <c r="BG88" t="s">
        <v>2404</v>
      </c>
      <c r="BH88" t="s">
        <v>2405</v>
      </c>
      <c r="BI88" t="s">
        <v>2406</v>
      </c>
      <c r="BJ88" t="s">
        <v>2407</v>
      </c>
      <c r="BK88" t="s">
        <v>2408</v>
      </c>
      <c r="BN88" t="s">
        <v>114</v>
      </c>
      <c r="BO88" t="s">
        <v>115</v>
      </c>
      <c r="BR88">
        <v>5</v>
      </c>
      <c r="BS88" t="s">
        <v>189</v>
      </c>
      <c r="BT88">
        <v>26030</v>
      </c>
      <c r="BU88" t="s">
        <v>2409</v>
      </c>
      <c r="BV88">
        <v>54</v>
      </c>
      <c r="BX88">
        <v>60374815</v>
      </c>
      <c r="BY88">
        <v>27571</v>
      </c>
    </row>
    <row r="89" spans="1:77" x14ac:dyDescent="0.2">
      <c r="A89">
        <v>120225702</v>
      </c>
      <c r="B89" t="s">
        <v>2410</v>
      </c>
      <c r="C89">
        <v>2023</v>
      </c>
      <c r="D89">
        <v>1</v>
      </c>
      <c r="E89" t="s">
        <v>2368</v>
      </c>
      <c r="F89">
        <v>57</v>
      </c>
      <c r="G89" t="s">
        <v>2369</v>
      </c>
      <c r="H89" t="s">
        <v>2370</v>
      </c>
      <c r="I89" t="s">
        <v>2370</v>
      </c>
      <c r="J89" t="s">
        <v>940</v>
      </c>
      <c r="K89" t="s">
        <v>941</v>
      </c>
      <c r="L89" t="s">
        <v>942</v>
      </c>
      <c r="M89">
        <v>1</v>
      </c>
      <c r="N89" t="s">
        <v>100</v>
      </c>
      <c r="O89">
        <v>2022</v>
      </c>
      <c r="P89">
        <v>44652</v>
      </c>
      <c r="Q89">
        <v>45382</v>
      </c>
      <c r="AF89" t="s">
        <v>2411</v>
      </c>
      <c r="AG89" t="s">
        <v>2412</v>
      </c>
      <c r="AH89" t="s">
        <v>1022</v>
      </c>
      <c r="AI89" t="s">
        <v>2413</v>
      </c>
      <c r="AJ89" t="s">
        <v>1024</v>
      </c>
      <c r="AK89" t="s">
        <v>2052</v>
      </c>
      <c r="AL89" t="s">
        <v>1026</v>
      </c>
      <c r="AM89" t="s">
        <v>1445</v>
      </c>
      <c r="AN89">
        <v>12601</v>
      </c>
      <c r="AO89" t="s">
        <v>178</v>
      </c>
      <c r="AP89" t="s">
        <v>179</v>
      </c>
      <c r="AQ89" t="s">
        <v>180</v>
      </c>
      <c r="AT89" t="s">
        <v>1388</v>
      </c>
      <c r="AU89" t="s">
        <v>204</v>
      </c>
      <c r="AV89" t="s">
        <v>114</v>
      </c>
      <c r="AW89" t="s">
        <v>115</v>
      </c>
      <c r="BG89" t="s">
        <v>1497</v>
      </c>
      <c r="BH89" t="s">
        <v>2414</v>
      </c>
      <c r="BJ89" t="s">
        <v>2415</v>
      </c>
      <c r="BK89" t="s">
        <v>2416</v>
      </c>
      <c r="BL89" t="s">
        <v>2417</v>
      </c>
      <c r="BM89" t="s">
        <v>2418</v>
      </c>
      <c r="BN89" t="s">
        <v>486</v>
      </c>
      <c r="BO89" t="s">
        <v>2419</v>
      </c>
      <c r="BR89">
        <v>5</v>
      </c>
      <c r="BS89" t="s">
        <v>189</v>
      </c>
      <c r="BT89">
        <v>26030</v>
      </c>
      <c r="BU89" t="s">
        <v>2409</v>
      </c>
      <c r="BV89">
        <v>54</v>
      </c>
      <c r="BX89">
        <v>10222085</v>
      </c>
      <c r="BY89">
        <v>23414</v>
      </c>
    </row>
    <row r="90" spans="1:77" x14ac:dyDescent="0.2">
      <c r="A90">
        <v>120225703</v>
      </c>
      <c r="B90" t="s">
        <v>2437</v>
      </c>
      <c r="C90">
        <v>2023</v>
      </c>
      <c r="D90">
        <v>1</v>
      </c>
      <c r="E90" t="s">
        <v>2368</v>
      </c>
      <c r="F90">
        <v>57</v>
      </c>
      <c r="G90" t="s">
        <v>2369</v>
      </c>
      <c r="H90" t="s">
        <v>2370</v>
      </c>
      <c r="I90" t="s">
        <v>2370</v>
      </c>
      <c r="J90" t="s">
        <v>940</v>
      </c>
      <c r="K90" t="s">
        <v>941</v>
      </c>
      <c r="L90" t="s">
        <v>942</v>
      </c>
      <c r="M90">
        <v>1</v>
      </c>
      <c r="N90" t="s">
        <v>100</v>
      </c>
      <c r="O90">
        <v>2022</v>
      </c>
      <c r="P90">
        <v>44652</v>
      </c>
      <c r="Q90">
        <v>45382</v>
      </c>
      <c r="AF90" t="s">
        <v>2438</v>
      </c>
      <c r="AG90" t="s">
        <v>2439</v>
      </c>
      <c r="AH90" t="s">
        <v>2440</v>
      </c>
      <c r="AI90" t="s">
        <v>2441</v>
      </c>
      <c r="AJ90" t="s">
        <v>2442</v>
      </c>
      <c r="AK90" t="s">
        <v>2443</v>
      </c>
      <c r="AL90" t="s">
        <v>2444</v>
      </c>
      <c r="AM90" t="s">
        <v>2445</v>
      </c>
      <c r="AN90">
        <v>12608</v>
      </c>
      <c r="AO90" t="s">
        <v>354</v>
      </c>
      <c r="AP90" t="s">
        <v>355</v>
      </c>
      <c r="AQ90" t="s">
        <v>356</v>
      </c>
      <c r="AT90" t="s">
        <v>2446</v>
      </c>
      <c r="AU90" t="s">
        <v>2447</v>
      </c>
      <c r="AV90" t="s">
        <v>436</v>
      </c>
      <c r="AW90" t="s">
        <v>437</v>
      </c>
      <c r="BG90" t="s">
        <v>2448</v>
      </c>
      <c r="BH90" t="s">
        <v>2449</v>
      </c>
      <c r="BJ90" t="s">
        <v>2450</v>
      </c>
      <c r="BK90" t="s">
        <v>2451</v>
      </c>
      <c r="BL90" t="s">
        <v>2452</v>
      </c>
      <c r="BM90" t="s">
        <v>2453</v>
      </c>
      <c r="BN90" t="s">
        <v>2454</v>
      </c>
      <c r="BO90" t="s">
        <v>1970</v>
      </c>
      <c r="BR90">
        <v>5</v>
      </c>
      <c r="BS90" t="s">
        <v>189</v>
      </c>
      <c r="BT90">
        <v>18010</v>
      </c>
      <c r="BU90" t="s">
        <v>1203</v>
      </c>
      <c r="BV90">
        <v>51</v>
      </c>
      <c r="BX90">
        <v>90779068</v>
      </c>
      <c r="BY90">
        <v>31531</v>
      </c>
    </row>
    <row r="91" spans="1:77" x14ac:dyDescent="0.2">
      <c r="A91">
        <v>120225704</v>
      </c>
      <c r="B91" t="s">
        <v>2420</v>
      </c>
      <c r="C91">
        <v>2023</v>
      </c>
      <c r="D91">
        <v>1</v>
      </c>
      <c r="E91" t="s">
        <v>2368</v>
      </c>
      <c r="F91">
        <v>57</v>
      </c>
      <c r="G91" t="s">
        <v>2369</v>
      </c>
      <c r="H91" t="s">
        <v>2370</v>
      </c>
      <c r="I91" t="s">
        <v>2370</v>
      </c>
      <c r="J91" t="s">
        <v>940</v>
      </c>
      <c r="K91" t="s">
        <v>941</v>
      </c>
      <c r="L91" t="s">
        <v>942</v>
      </c>
      <c r="M91">
        <v>1</v>
      </c>
      <c r="N91" t="s">
        <v>100</v>
      </c>
      <c r="O91">
        <v>2022</v>
      </c>
      <c r="P91">
        <v>44652</v>
      </c>
      <c r="Q91">
        <v>45382</v>
      </c>
      <c r="AF91" t="s">
        <v>2421</v>
      </c>
      <c r="AG91" t="s">
        <v>2422</v>
      </c>
      <c r="AH91" t="s">
        <v>2423</v>
      </c>
      <c r="AI91" t="s">
        <v>2424</v>
      </c>
      <c r="AJ91" t="s">
        <v>2425</v>
      </c>
      <c r="AK91" t="s">
        <v>2426</v>
      </c>
      <c r="AL91" t="s">
        <v>2427</v>
      </c>
      <c r="AM91" t="s">
        <v>2428</v>
      </c>
      <c r="AN91">
        <v>34419</v>
      </c>
      <c r="AO91" t="s">
        <v>2429</v>
      </c>
      <c r="AP91" t="s">
        <v>2430</v>
      </c>
      <c r="AQ91" t="s">
        <v>2431</v>
      </c>
      <c r="AT91" t="s">
        <v>478</v>
      </c>
      <c r="AU91" t="s">
        <v>1197</v>
      </c>
      <c r="AV91" t="s">
        <v>114</v>
      </c>
      <c r="AW91" t="s">
        <v>115</v>
      </c>
      <c r="BG91" t="s">
        <v>2432</v>
      </c>
      <c r="BH91" t="s">
        <v>2433</v>
      </c>
      <c r="BJ91" t="s">
        <v>2434</v>
      </c>
      <c r="BK91" t="s">
        <v>2435</v>
      </c>
      <c r="BN91" t="s">
        <v>114</v>
      </c>
      <c r="BO91" t="s">
        <v>115</v>
      </c>
      <c r="BR91">
        <v>8</v>
      </c>
      <c r="BS91" t="s">
        <v>284</v>
      </c>
      <c r="BT91">
        <v>63010</v>
      </c>
      <c r="BU91" t="s">
        <v>2436</v>
      </c>
      <c r="BV91">
        <v>85</v>
      </c>
      <c r="BX91">
        <v>70345601</v>
      </c>
      <c r="BY91">
        <v>26837</v>
      </c>
    </row>
    <row r="92" spans="1:77" x14ac:dyDescent="0.2">
      <c r="A92">
        <v>120225705</v>
      </c>
      <c r="B92" t="s">
        <v>2367</v>
      </c>
      <c r="C92">
        <v>2023</v>
      </c>
      <c r="D92">
        <v>1</v>
      </c>
      <c r="E92" t="s">
        <v>2368</v>
      </c>
      <c r="F92">
        <v>57</v>
      </c>
      <c r="G92" t="s">
        <v>2369</v>
      </c>
      <c r="H92" t="s">
        <v>2370</v>
      </c>
      <c r="I92" t="s">
        <v>2370</v>
      </c>
      <c r="J92" t="s">
        <v>940</v>
      </c>
      <c r="K92" t="s">
        <v>941</v>
      </c>
      <c r="L92" t="s">
        <v>942</v>
      </c>
      <c r="M92">
        <v>1</v>
      </c>
      <c r="N92" t="s">
        <v>100</v>
      </c>
      <c r="O92">
        <v>2022</v>
      </c>
      <c r="P92">
        <v>44652</v>
      </c>
      <c r="Q92">
        <v>45382</v>
      </c>
      <c r="AF92" t="s">
        <v>2371</v>
      </c>
      <c r="AG92" t="s">
        <v>2372</v>
      </c>
      <c r="AH92" t="s">
        <v>2373</v>
      </c>
      <c r="AI92" t="s">
        <v>2374</v>
      </c>
      <c r="AJ92" t="s">
        <v>2375</v>
      </c>
      <c r="AK92" t="s">
        <v>2376</v>
      </c>
      <c r="AL92" t="s">
        <v>2377</v>
      </c>
      <c r="AM92" t="s">
        <v>2378</v>
      </c>
      <c r="AN92">
        <v>82401</v>
      </c>
      <c r="AO92" t="s">
        <v>1718</v>
      </c>
      <c r="AP92" t="s">
        <v>1719</v>
      </c>
      <c r="AQ92" t="s">
        <v>1720</v>
      </c>
      <c r="AT92" t="s">
        <v>2379</v>
      </c>
      <c r="AU92" t="s">
        <v>2380</v>
      </c>
      <c r="AV92" t="s">
        <v>2381</v>
      </c>
      <c r="AW92" t="s">
        <v>2382</v>
      </c>
      <c r="BG92" t="s">
        <v>2383</v>
      </c>
      <c r="BH92" t="s">
        <v>2384</v>
      </c>
      <c r="BJ92" t="s">
        <v>2385</v>
      </c>
      <c r="BK92" t="s">
        <v>2386</v>
      </c>
      <c r="BL92" t="s">
        <v>2387</v>
      </c>
      <c r="BM92" t="s">
        <v>2388</v>
      </c>
      <c r="BN92" t="s">
        <v>2389</v>
      </c>
      <c r="BO92" t="s">
        <v>2390</v>
      </c>
      <c r="BR92">
        <v>5</v>
      </c>
      <c r="BS92" t="s">
        <v>189</v>
      </c>
      <c r="BT92">
        <v>90110</v>
      </c>
      <c r="BU92" t="s">
        <v>1394</v>
      </c>
      <c r="BV92">
        <v>90</v>
      </c>
      <c r="BX92">
        <v>705056</v>
      </c>
      <c r="BY92">
        <v>29075</v>
      </c>
    </row>
    <row r="93" spans="1:77" x14ac:dyDescent="0.2">
      <c r="A93">
        <v>120226001</v>
      </c>
      <c r="B93" t="s">
        <v>3248</v>
      </c>
      <c r="C93">
        <v>2023</v>
      </c>
      <c r="D93">
        <v>1</v>
      </c>
      <c r="E93" t="s">
        <v>875</v>
      </c>
      <c r="F93">
        <v>60</v>
      </c>
      <c r="G93" t="s">
        <v>876</v>
      </c>
      <c r="H93" t="s">
        <v>877</v>
      </c>
      <c r="I93" t="s">
        <v>878</v>
      </c>
      <c r="J93" t="s">
        <v>879</v>
      </c>
      <c r="K93" t="s">
        <v>880</v>
      </c>
      <c r="L93" t="s">
        <v>881</v>
      </c>
      <c r="M93">
        <v>1</v>
      </c>
      <c r="N93" t="s">
        <v>100</v>
      </c>
      <c r="O93">
        <v>2022</v>
      </c>
      <c r="P93">
        <v>44805</v>
      </c>
      <c r="Q93">
        <v>45535</v>
      </c>
      <c r="AF93" t="s">
        <v>3249</v>
      </c>
      <c r="AG93" t="s">
        <v>3250</v>
      </c>
      <c r="AH93" t="s">
        <v>3251</v>
      </c>
      <c r="AI93" t="s">
        <v>3252</v>
      </c>
      <c r="AJ93" t="s">
        <v>3253</v>
      </c>
      <c r="AK93" t="s">
        <v>3254</v>
      </c>
      <c r="AL93" t="s">
        <v>3255</v>
      </c>
      <c r="AM93" t="s">
        <v>3256</v>
      </c>
      <c r="AN93">
        <v>12601</v>
      </c>
      <c r="AO93" t="s">
        <v>178</v>
      </c>
      <c r="AP93" t="s">
        <v>179</v>
      </c>
      <c r="AQ93" t="s">
        <v>180</v>
      </c>
      <c r="AT93" t="s">
        <v>3257</v>
      </c>
      <c r="AU93" t="s">
        <v>204</v>
      </c>
      <c r="AV93" t="s">
        <v>3258</v>
      </c>
      <c r="AW93" t="s">
        <v>3259</v>
      </c>
      <c r="BG93" t="s">
        <v>3260</v>
      </c>
      <c r="BH93" t="s">
        <v>3261</v>
      </c>
      <c r="BJ93" t="s">
        <v>3262</v>
      </c>
      <c r="BK93" t="s">
        <v>3263</v>
      </c>
      <c r="BL93" t="s">
        <v>165</v>
      </c>
      <c r="BM93" t="s">
        <v>2631</v>
      </c>
      <c r="BN93" t="s">
        <v>114</v>
      </c>
      <c r="BO93" t="s">
        <v>115</v>
      </c>
      <c r="BR93">
        <v>5</v>
      </c>
      <c r="BS93" t="s">
        <v>189</v>
      </c>
      <c r="BT93">
        <v>28030</v>
      </c>
      <c r="BU93" t="s">
        <v>3264</v>
      </c>
      <c r="BV93">
        <v>54</v>
      </c>
      <c r="BX93">
        <v>50568433</v>
      </c>
      <c r="BY93">
        <v>29505</v>
      </c>
    </row>
    <row r="94" spans="1:77" x14ac:dyDescent="0.2">
      <c r="A94">
        <v>120226002</v>
      </c>
      <c r="B94" t="s">
        <v>3265</v>
      </c>
      <c r="C94">
        <v>2023</v>
      </c>
      <c r="D94">
        <v>1</v>
      </c>
      <c r="E94" t="s">
        <v>875</v>
      </c>
      <c r="F94">
        <v>60</v>
      </c>
      <c r="G94" t="s">
        <v>876</v>
      </c>
      <c r="H94" t="s">
        <v>877</v>
      </c>
      <c r="I94" t="s">
        <v>878</v>
      </c>
      <c r="J94" t="s">
        <v>879</v>
      </c>
      <c r="K94" t="s">
        <v>880</v>
      </c>
      <c r="L94" t="s">
        <v>881</v>
      </c>
      <c r="M94">
        <v>1</v>
      </c>
      <c r="N94" t="s">
        <v>100</v>
      </c>
      <c r="O94">
        <v>2022</v>
      </c>
      <c r="P94">
        <v>44805</v>
      </c>
      <c r="Q94">
        <v>45535</v>
      </c>
      <c r="AF94" t="s">
        <v>3266</v>
      </c>
      <c r="AG94" t="s">
        <v>3267</v>
      </c>
      <c r="AH94" t="s">
        <v>3268</v>
      </c>
      <c r="AI94" t="s">
        <v>3269</v>
      </c>
      <c r="AJ94" t="s">
        <v>3270</v>
      </c>
      <c r="AK94" t="s">
        <v>3271</v>
      </c>
      <c r="AL94" t="s">
        <v>3272</v>
      </c>
      <c r="AM94" t="s">
        <v>3273</v>
      </c>
      <c r="AN94">
        <v>32689</v>
      </c>
      <c r="AO94" t="s">
        <v>3274</v>
      </c>
      <c r="AP94" t="s">
        <v>3275</v>
      </c>
      <c r="AQ94" t="s">
        <v>3276</v>
      </c>
      <c r="AT94" t="s">
        <v>3277</v>
      </c>
      <c r="AU94" t="s">
        <v>479</v>
      </c>
      <c r="AV94" t="s">
        <v>114</v>
      </c>
      <c r="AW94" t="s">
        <v>115</v>
      </c>
      <c r="BG94" t="s">
        <v>3278</v>
      </c>
      <c r="BH94" t="s">
        <v>910</v>
      </c>
      <c r="BJ94" t="s">
        <v>3279</v>
      </c>
      <c r="BK94" t="s">
        <v>3280</v>
      </c>
      <c r="BL94" t="s">
        <v>3281</v>
      </c>
      <c r="BM94" t="s">
        <v>974</v>
      </c>
      <c r="BN94" t="s">
        <v>114</v>
      </c>
      <c r="BO94" t="s">
        <v>115</v>
      </c>
      <c r="BR94">
        <v>6</v>
      </c>
      <c r="BS94" t="s">
        <v>230</v>
      </c>
      <c r="BT94">
        <v>60040</v>
      </c>
      <c r="BU94" t="s">
        <v>250</v>
      </c>
      <c r="BV94">
        <v>61</v>
      </c>
      <c r="BX94">
        <v>50318771</v>
      </c>
      <c r="BY94">
        <v>26494</v>
      </c>
    </row>
    <row r="95" spans="1:77" x14ac:dyDescent="0.2">
      <c r="A95">
        <v>120226501</v>
      </c>
      <c r="B95" t="s">
        <v>3178</v>
      </c>
      <c r="C95">
        <v>2023</v>
      </c>
      <c r="D95">
        <v>1</v>
      </c>
      <c r="E95" t="s">
        <v>3179</v>
      </c>
      <c r="F95">
        <v>65</v>
      </c>
      <c r="G95" t="s">
        <v>3180</v>
      </c>
      <c r="H95" t="s">
        <v>3181</v>
      </c>
      <c r="I95" t="s">
        <v>1573</v>
      </c>
      <c r="J95" t="s">
        <v>3182</v>
      </c>
      <c r="K95" t="s">
        <v>3183</v>
      </c>
      <c r="L95" t="s">
        <v>3184</v>
      </c>
      <c r="M95">
        <v>1</v>
      </c>
      <c r="N95" t="s">
        <v>100</v>
      </c>
      <c r="O95">
        <v>2022</v>
      </c>
      <c r="P95">
        <v>44652</v>
      </c>
      <c r="Q95">
        <v>45382</v>
      </c>
      <c r="AF95" t="s">
        <v>3185</v>
      </c>
      <c r="AG95" t="s">
        <v>3186</v>
      </c>
      <c r="AH95" t="s">
        <v>1855</v>
      </c>
      <c r="AI95" t="s">
        <v>3187</v>
      </c>
      <c r="AJ95" t="s">
        <v>1857</v>
      </c>
      <c r="AK95" t="s">
        <v>778</v>
      </c>
      <c r="AL95" t="s">
        <v>1859</v>
      </c>
      <c r="AM95" t="s">
        <v>780</v>
      </c>
      <c r="AN95">
        <v>10105</v>
      </c>
      <c r="AO95" t="s">
        <v>3188</v>
      </c>
      <c r="AP95" t="s">
        <v>3189</v>
      </c>
      <c r="AQ95" t="s">
        <v>3190</v>
      </c>
      <c r="AT95" t="s">
        <v>3191</v>
      </c>
      <c r="AU95" t="s">
        <v>3192</v>
      </c>
      <c r="AV95" t="s">
        <v>436</v>
      </c>
      <c r="AW95" t="s">
        <v>437</v>
      </c>
      <c r="BG95" t="s">
        <v>3193</v>
      </c>
      <c r="BH95" t="s">
        <v>2433</v>
      </c>
      <c r="BI95" t="s">
        <v>3194</v>
      </c>
      <c r="BJ95" t="s">
        <v>3195</v>
      </c>
      <c r="BK95" t="s">
        <v>3196</v>
      </c>
      <c r="BL95" t="s">
        <v>3197</v>
      </c>
      <c r="BM95" t="s">
        <v>3198</v>
      </c>
      <c r="BN95" t="s">
        <v>3199</v>
      </c>
      <c r="BO95" t="s">
        <v>3200</v>
      </c>
      <c r="BR95">
        <v>9</v>
      </c>
      <c r="BS95" t="s">
        <v>122</v>
      </c>
      <c r="BT95">
        <v>49040</v>
      </c>
      <c r="BU95" t="s">
        <v>1262</v>
      </c>
      <c r="BV95">
        <v>93</v>
      </c>
      <c r="BX95">
        <v>60772184</v>
      </c>
      <c r="BY95">
        <v>31367</v>
      </c>
    </row>
    <row r="96" spans="1:77" x14ac:dyDescent="0.2">
      <c r="A96">
        <v>120226502</v>
      </c>
      <c r="B96" t="s">
        <v>3219</v>
      </c>
      <c r="C96">
        <v>2023</v>
      </c>
      <c r="D96">
        <v>1</v>
      </c>
      <c r="E96" t="s">
        <v>3179</v>
      </c>
      <c r="F96">
        <v>65</v>
      </c>
      <c r="G96" t="s">
        <v>3180</v>
      </c>
      <c r="H96" t="s">
        <v>3181</v>
      </c>
      <c r="I96" t="s">
        <v>1573</v>
      </c>
      <c r="J96" t="s">
        <v>3182</v>
      </c>
      <c r="K96" t="s">
        <v>3183</v>
      </c>
      <c r="L96" t="s">
        <v>3184</v>
      </c>
      <c r="M96">
        <v>1</v>
      </c>
      <c r="N96" t="s">
        <v>100</v>
      </c>
      <c r="O96">
        <v>2022</v>
      </c>
      <c r="P96">
        <v>44652</v>
      </c>
      <c r="Q96">
        <v>45382</v>
      </c>
      <c r="AF96" t="s">
        <v>3220</v>
      </c>
      <c r="AG96" t="s">
        <v>3221</v>
      </c>
      <c r="AH96" t="s">
        <v>3222</v>
      </c>
      <c r="AI96" t="s">
        <v>3223</v>
      </c>
      <c r="AJ96" t="s">
        <v>3224</v>
      </c>
      <c r="AK96" t="s">
        <v>2502</v>
      </c>
      <c r="AL96" t="s">
        <v>3225</v>
      </c>
      <c r="AM96" t="s">
        <v>2503</v>
      </c>
      <c r="AN96">
        <v>12601</v>
      </c>
      <c r="AO96" t="s">
        <v>178</v>
      </c>
      <c r="AP96" t="s">
        <v>179</v>
      </c>
      <c r="AQ96" t="s">
        <v>180</v>
      </c>
      <c r="AT96" t="s">
        <v>3226</v>
      </c>
      <c r="AU96" t="s">
        <v>1253</v>
      </c>
      <c r="AV96" t="s">
        <v>114</v>
      </c>
      <c r="AW96" t="s">
        <v>115</v>
      </c>
      <c r="BG96" t="s">
        <v>3227</v>
      </c>
      <c r="BH96" t="s">
        <v>3228</v>
      </c>
      <c r="BJ96" t="s">
        <v>2562</v>
      </c>
      <c r="BK96" t="s">
        <v>547</v>
      </c>
      <c r="BL96" t="s">
        <v>3229</v>
      </c>
      <c r="BM96" t="s">
        <v>3230</v>
      </c>
      <c r="BN96" t="s">
        <v>3231</v>
      </c>
      <c r="BO96" t="s">
        <v>3090</v>
      </c>
      <c r="BR96">
        <v>9</v>
      </c>
      <c r="BS96" t="s">
        <v>122</v>
      </c>
      <c r="BT96">
        <v>58030</v>
      </c>
      <c r="BU96" t="s">
        <v>3232</v>
      </c>
      <c r="BV96">
        <v>98</v>
      </c>
      <c r="BX96">
        <v>30448500</v>
      </c>
      <c r="BY96">
        <v>25734</v>
      </c>
    </row>
    <row r="97" spans="1:77" x14ac:dyDescent="0.2">
      <c r="A97">
        <v>120226503</v>
      </c>
      <c r="B97" t="s">
        <v>3201</v>
      </c>
      <c r="C97">
        <v>2023</v>
      </c>
      <c r="D97">
        <v>1</v>
      </c>
      <c r="E97" t="s">
        <v>3179</v>
      </c>
      <c r="F97">
        <v>65</v>
      </c>
      <c r="G97" t="s">
        <v>3180</v>
      </c>
      <c r="H97" t="s">
        <v>3181</v>
      </c>
      <c r="I97" t="s">
        <v>1573</v>
      </c>
      <c r="J97" t="s">
        <v>3182</v>
      </c>
      <c r="K97" t="s">
        <v>3183</v>
      </c>
      <c r="L97" t="s">
        <v>3184</v>
      </c>
      <c r="M97">
        <v>1</v>
      </c>
      <c r="N97" t="s">
        <v>100</v>
      </c>
      <c r="O97">
        <v>2022</v>
      </c>
      <c r="P97">
        <v>44652</v>
      </c>
      <c r="Q97">
        <v>45382</v>
      </c>
      <c r="AF97" t="s">
        <v>3202</v>
      </c>
      <c r="AG97" t="s">
        <v>3203</v>
      </c>
      <c r="AH97" t="s">
        <v>3204</v>
      </c>
      <c r="AI97" t="s">
        <v>3205</v>
      </c>
      <c r="AJ97" t="s">
        <v>3206</v>
      </c>
      <c r="AK97" t="s">
        <v>3207</v>
      </c>
      <c r="AL97" t="s">
        <v>3208</v>
      </c>
      <c r="AM97" t="s">
        <v>3209</v>
      </c>
      <c r="AN97">
        <v>12601</v>
      </c>
      <c r="AO97" t="s">
        <v>178</v>
      </c>
      <c r="AP97" t="s">
        <v>179</v>
      </c>
      <c r="AQ97" t="s">
        <v>180</v>
      </c>
      <c r="AT97" t="s">
        <v>181</v>
      </c>
      <c r="AU97" t="s">
        <v>182</v>
      </c>
      <c r="AV97" t="s">
        <v>114</v>
      </c>
      <c r="AW97" t="s">
        <v>115</v>
      </c>
      <c r="BG97" t="s">
        <v>3210</v>
      </c>
      <c r="BH97" t="s">
        <v>3211</v>
      </c>
      <c r="BI97" t="s">
        <v>3212</v>
      </c>
      <c r="BJ97" t="s">
        <v>3213</v>
      </c>
      <c r="BK97" t="s">
        <v>3214</v>
      </c>
      <c r="BL97" t="s">
        <v>3215</v>
      </c>
      <c r="BM97" t="s">
        <v>3216</v>
      </c>
      <c r="BN97" t="s">
        <v>3217</v>
      </c>
      <c r="BO97" t="s">
        <v>3218</v>
      </c>
      <c r="BR97">
        <v>5</v>
      </c>
      <c r="BS97" t="s">
        <v>189</v>
      </c>
      <c r="BT97">
        <v>26040</v>
      </c>
      <c r="BU97" t="s">
        <v>2045</v>
      </c>
      <c r="BV97">
        <v>54</v>
      </c>
      <c r="BX97">
        <v>10343881</v>
      </c>
      <c r="BY97">
        <v>24155</v>
      </c>
    </row>
    <row r="98" spans="1:77" x14ac:dyDescent="0.2">
      <c r="A98">
        <v>120226504</v>
      </c>
      <c r="B98" t="s">
        <v>3233</v>
      </c>
      <c r="C98">
        <v>2023</v>
      </c>
      <c r="D98">
        <v>1</v>
      </c>
      <c r="E98" t="s">
        <v>3179</v>
      </c>
      <c r="F98">
        <v>65</v>
      </c>
      <c r="G98" t="s">
        <v>3180</v>
      </c>
      <c r="H98" t="s">
        <v>3181</v>
      </c>
      <c r="I98" t="s">
        <v>1573</v>
      </c>
      <c r="J98" t="s">
        <v>3182</v>
      </c>
      <c r="K98" t="s">
        <v>3183</v>
      </c>
      <c r="L98" t="s">
        <v>3184</v>
      </c>
      <c r="M98">
        <v>1</v>
      </c>
      <c r="N98" t="s">
        <v>100</v>
      </c>
      <c r="O98">
        <v>2022</v>
      </c>
      <c r="P98">
        <v>44652</v>
      </c>
      <c r="Q98">
        <v>45382</v>
      </c>
      <c r="AF98" t="s">
        <v>3234</v>
      </c>
      <c r="AG98" t="s">
        <v>3235</v>
      </c>
      <c r="AH98" t="s">
        <v>3236</v>
      </c>
      <c r="AI98" t="s">
        <v>3237</v>
      </c>
      <c r="AJ98" t="s">
        <v>3238</v>
      </c>
      <c r="AK98" t="s">
        <v>2071</v>
      </c>
      <c r="AL98" t="s">
        <v>3239</v>
      </c>
      <c r="AM98" t="s">
        <v>2072</v>
      </c>
      <c r="AN98">
        <v>13901</v>
      </c>
      <c r="AO98" t="s">
        <v>582</v>
      </c>
      <c r="AP98" t="s">
        <v>583</v>
      </c>
      <c r="AQ98" t="s">
        <v>584</v>
      </c>
      <c r="AT98" t="s">
        <v>3240</v>
      </c>
      <c r="AU98" t="s">
        <v>3241</v>
      </c>
      <c r="AV98" t="s">
        <v>144</v>
      </c>
      <c r="AW98" t="s">
        <v>145</v>
      </c>
      <c r="BG98" t="s">
        <v>3242</v>
      </c>
      <c r="BH98" t="s">
        <v>3243</v>
      </c>
      <c r="BI98" t="s">
        <v>3244</v>
      </c>
      <c r="BJ98" t="s">
        <v>3245</v>
      </c>
      <c r="BK98" t="s">
        <v>3246</v>
      </c>
      <c r="BN98" t="s">
        <v>3247</v>
      </c>
      <c r="BO98" t="s">
        <v>2536</v>
      </c>
      <c r="BR98">
        <v>3</v>
      </c>
      <c r="BS98" t="s">
        <v>146</v>
      </c>
      <c r="BT98">
        <v>17010</v>
      </c>
      <c r="BU98" t="s">
        <v>3034</v>
      </c>
      <c r="BV98">
        <v>37</v>
      </c>
      <c r="BX98">
        <v>40314025</v>
      </c>
      <c r="BY98">
        <v>25951</v>
      </c>
    </row>
    <row r="99" spans="1:77" x14ac:dyDescent="0.2">
      <c r="A99">
        <v>120227001</v>
      </c>
      <c r="B99" t="s">
        <v>2455</v>
      </c>
      <c r="C99">
        <v>2023</v>
      </c>
      <c r="D99">
        <v>1</v>
      </c>
      <c r="E99" t="s">
        <v>2456</v>
      </c>
      <c r="F99">
        <v>70</v>
      </c>
      <c r="G99" t="s">
        <v>2457</v>
      </c>
      <c r="H99" t="s">
        <v>2458</v>
      </c>
      <c r="I99" t="s">
        <v>2459</v>
      </c>
      <c r="J99" t="s">
        <v>2460</v>
      </c>
      <c r="K99" t="s">
        <v>2461</v>
      </c>
      <c r="L99" t="s">
        <v>2462</v>
      </c>
      <c r="M99">
        <v>1</v>
      </c>
      <c r="N99" t="s">
        <v>100</v>
      </c>
      <c r="O99">
        <v>2022</v>
      </c>
      <c r="P99">
        <v>44652</v>
      </c>
      <c r="Q99">
        <v>45382</v>
      </c>
      <c r="AF99" t="s">
        <v>2463</v>
      </c>
      <c r="AG99" t="s">
        <v>2464</v>
      </c>
      <c r="AH99" t="s">
        <v>2465</v>
      </c>
      <c r="AI99" t="s">
        <v>2466</v>
      </c>
      <c r="AJ99" t="s">
        <v>2467</v>
      </c>
      <c r="AK99" t="s">
        <v>2468</v>
      </c>
      <c r="AL99" t="s">
        <v>2469</v>
      </c>
      <c r="AM99" t="s">
        <v>2470</v>
      </c>
      <c r="AN99">
        <v>14401</v>
      </c>
      <c r="AO99" t="s">
        <v>221</v>
      </c>
      <c r="AP99" t="s">
        <v>222</v>
      </c>
      <c r="AQ99" t="s">
        <v>223</v>
      </c>
      <c r="AT99" t="s">
        <v>2471</v>
      </c>
      <c r="AU99" t="s">
        <v>2472</v>
      </c>
      <c r="AV99" t="s">
        <v>114</v>
      </c>
      <c r="AW99" t="s">
        <v>1762</v>
      </c>
      <c r="BG99" t="s">
        <v>2473</v>
      </c>
      <c r="BH99" t="s">
        <v>2474</v>
      </c>
      <c r="BJ99" t="s">
        <v>2475</v>
      </c>
      <c r="BK99" t="s">
        <v>2476</v>
      </c>
      <c r="BL99" t="s">
        <v>2477</v>
      </c>
      <c r="BM99" t="s">
        <v>2478</v>
      </c>
      <c r="BN99" t="s">
        <v>114</v>
      </c>
      <c r="BO99" t="s">
        <v>115</v>
      </c>
      <c r="BR99">
        <v>1</v>
      </c>
      <c r="BS99" t="s">
        <v>1989</v>
      </c>
      <c r="BT99">
        <v>80010</v>
      </c>
      <c r="BU99" t="s">
        <v>2479</v>
      </c>
      <c r="BV99">
        <v>14</v>
      </c>
      <c r="BX99">
        <v>70294171</v>
      </c>
      <c r="BY99">
        <v>23734</v>
      </c>
    </row>
    <row r="100" spans="1:77" x14ac:dyDescent="0.2">
      <c r="A100">
        <v>120227201</v>
      </c>
      <c r="B100" t="s">
        <v>1551</v>
      </c>
      <c r="C100">
        <v>2023</v>
      </c>
      <c r="D100">
        <v>1</v>
      </c>
      <c r="E100" t="s">
        <v>306</v>
      </c>
      <c r="F100">
        <v>72</v>
      </c>
      <c r="G100" t="s">
        <v>307</v>
      </c>
      <c r="H100" t="s">
        <v>308</v>
      </c>
      <c r="I100" t="s">
        <v>309</v>
      </c>
      <c r="J100" t="s">
        <v>97</v>
      </c>
      <c r="K100" t="s">
        <v>98</v>
      </c>
      <c r="L100" t="s">
        <v>99</v>
      </c>
      <c r="M100">
        <v>1</v>
      </c>
      <c r="N100" t="s">
        <v>100</v>
      </c>
      <c r="O100">
        <v>2022</v>
      </c>
      <c r="P100">
        <v>44652</v>
      </c>
      <c r="Q100">
        <v>45747</v>
      </c>
      <c r="AF100" t="s">
        <v>1552</v>
      </c>
      <c r="AG100" t="s">
        <v>1553</v>
      </c>
      <c r="AH100" t="s">
        <v>1554</v>
      </c>
      <c r="AI100" t="s">
        <v>1555</v>
      </c>
      <c r="AJ100" t="s">
        <v>1556</v>
      </c>
      <c r="AK100" t="s">
        <v>1557</v>
      </c>
      <c r="AL100" t="s">
        <v>1558</v>
      </c>
      <c r="AM100" t="s">
        <v>1559</v>
      </c>
      <c r="AN100">
        <v>11301</v>
      </c>
      <c r="AO100" t="s">
        <v>455</v>
      </c>
      <c r="AP100" t="s">
        <v>456</v>
      </c>
      <c r="AQ100" t="s">
        <v>457</v>
      </c>
      <c r="AT100" t="s">
        <v>1560</v>
      </c>
      <c r="AU100" t="s">
        <v>1561</v>
      </c>
      <c r="AV100" t="s">
        <v>144</v>
      </c>
      <c r="AW100" t="s">
        <v>145</v>
      </c>
      <c r="BG100" t="s">
        <v>300</v>
      </c>
      <c r="BH100" t="s">
        <v>1562</v>
      </c>
      <c r="BJ100" t="s">
        <v>1563</v>
      </c>
      <c r="BK100" t="s">
        <v>1564</v>
      </c>
      <c r="BM100" t="s">
        <v>1565</v>
      </c>
      <c r="BN100" t="s">
        <v>1566</v>
      </c>
      <c r="BO100" t="s">
        <v>1567</v>
      </c>
      <c r="BR100">
        <v>5</v>
      </c>
      <c r="BS100" t="s">
        <v>189</v>
      </c>
      <c r="BT100">
        <v>26020</v>
      </c>
      <c r="BU100" t="s">
        <v>1568</v>
      </c>
      <c r="BV100">
        <v>54</v>
      </c>
      <c r="BX100">
        <v>80613637</v>
      </c>
      <c r="BY100">
        <v>30089</v>
      </c>
    </row>
    <row r="101" spans="1:77" x14ac:dyDescent="0.2">
      <c r="A101">
        <v>120227202</v>
      </c>
      <c r="B101" t="s">
        <v>1520</v>
      </c>
      <c r="C101">
        <v>2023</v>
      </c>
      <c r="D101">
        <v>1</v>
      </c>
      <c r="E101" t="s">
        <v>306</v>
      </c>
      <c r="F101">
        <v>72</v>
      </c>
      <c r="G101" t="s">
        <v>307</v>
      </c>
      <c r="H101" t="s">
        <v>308</v>
      </c>
      <c r="I101" t="s">
        <v>309</v>
      </c>
      <c r="J101" t="s">
        <v>97</v>
      </c>
      <c r="K101" t="s">
        <v>98</v>
      </c>
      <c r="L101" t="s">
        <v>99</v>
      </c>
      <c r="M101">
        <v>1</v>
      </c>
      <c r="N101" t="s">
        <v>100</v>
      </c>
      <c r="O101">
        <v>2022</v>
      </c>
      <c r="P101">
        <v>44652</v>
      </c>
      <c r="Q101">
        <v>45747</v>
      </c>
      <c r="AF101" t="s">
        <v>1521</v>
      </c>
      <c r="AG101" t="s">
        <v>1522</v>
      </c>
      <c r="AH101" t="s">
        <v>1523</v>
      </c>
      <c r="AI101" t="s">
        <v>1524</v>
      </c>
      <c r="AJ101" t="s">
        <v>1525</v>
      </c>
      <c r="AK101" t="s">
        <v>1526</v>
      </c>
      <c r="AL101" t="s">
        <v>1527</v>
      </c>
      <c r="AM101" t="s">
        <v>1528</v>
      </c>
      <c r="AN101">
        <v>17401</v>
      </c>
      <c r="AO101" t="s">
        <v>1080</v>
      </c>
      <c r="AP101" t="s">
        <v>1081</v>
      </c>
      <c r="AQ101" t="s">
        <v>1082</v>
      </c>
      <c r="AT101" t="s">
        <v>1083</v>
      </c>
      <c r="AU101" t="s">
        <v>1084</v>
      </c>
      <c r="AV101" t="s">
        <v>866</v>
      </c>
      <c r="AW101" t="s">
        <v>115</v>
      </c>
      <c r="BG101" t="s">
        <v>1529</v>
      </c>
      <c r="BH101" t="s">
        <v>1530</v>
      </c>
      <c r="BJ101" t="s">
        <v>1531</v>
      </c>
      <c r="BK101" t="s">
        <v>1532</v>
      </c>
      <c r="BL101" t="s">
        <v>1533</v>
      </c>
      <c r="BM101" t="s">
        <v>1534</v>
      </c>
      <c r="BN101" t="s">
        <v>114</v>
      </c>
      <c r="BO101" t="s">
        <v>115</v>
      </c>
      <c r="BR101">
        <v>4</v>
      </c>
      <c r="BS101" t="s">
        <v>322</v>
      </c>
      <c r="BT101">
        <v>35020</v>
      </c>
      <c r="BU101" t="s">
        <v>1535</v>
      </c>
      <c r="BV101">
        <v>42</v>
      </c>
      <c r="BX101">
        <v>10151648</v>
      </c>
      <c r="BY101">
        <v>19789</v>
      </c>
    </row>
    <row r="102" spans="1:77" x14ac:dyDescent="0.2">
      <c r="A102">
        <v>120227203</v>
      </c>
      <c r="B102" t="s">
        <v>1536</v>
      </c>
      <c r="C102">
        <v>2023</v>
      </c>
      <c r="D102">
        <v>1</v>
      </c>
      <c r="E102" t="s">
        <v>306</v>
      </c>
      <c r="F102">
        <v>72</v>
      </c>
      <c r="G102" t="s">
        <v>307</v>
      </c>
      <c r="H102" t="s">
        <v>308</v>
      </c>
      <c r="I102" t="s">
        <v>309</v>
      </c>
      <c r="J102" t="s">
        <v>97</v>
      </c>
      <c r="K102" t="s">
        <v>98</v>
      </c>
      <c r="L102" t="s">
        <v>99</v>
      </c>
      <c r="M102">
        <v>1</v>
      </c>
      <c r="N102" t="s">
        <v>100</v>
      </c>
      <c r="O102">
        <v>2022</v>
      </c>
      <c r="P102">
        <v>44652</v>
      </c>
      <c r="Q102">
        <v>45747</v>
      </c>
      <c r="AF102" t="s">
        <v>1537</v>
      </c>
      <c r="AG102" t="s">
        <v>1538</v>
      </c>
      <c r="AH102" t="s">
        <v>946</v>
      </c>
      <c r="AI102" t="s">
        <v>1539</v>
      </c>
      <c r="AJ102" t="s">
        <v>946</v>
      </c>
      <c r="AK102" t="s">
        <v>1539</v>
      </c>
      <c r="AL102" t="s">
        <v>1540</v>
      </c>
      <c r="AM102" t="s">
        <v>1541</v>
      </c>
      <c r="AN102">
        <v>82108</v>
      </c>
      <c r="AO102" t="s">
        <v>1542</v>
      </c>
      <c r="AP102" t="s">
        <v>1543</v>
      </c>
      <c r="AQ102" t="s">
        <v>1544</v>
      </c>
      <c r="AT102" t="s">
        <v>1545</v>
      </c>
      <c r="AU102" t="s">
        <v>1546</v>
      </c>
      <c r="AV102" t="s">
        <v>1547</v>
      </c>
      <c r="AW102" t="s">
        <v>710</v>
      </c>
      <c r="BG102" t="s">
        <v>1373</v>
      </c>
      <c r="BH102" t="s">
        <v>1548</v>
      </c>
      <c r="BJ102" t="s">
        <v>1549</v>
      </c>
      <c r="BK102" t="s">
        <v>1550</v>
      </c>
      <c r="BN102" t="s">
        <v>114</v>
      </c>
      <c r="BO102" t="s">
        <v>115</v>
      </c>
      <c r="BR102">
        <v>5</v>
      </c>
      <c r="BS102" t="s">
        <v>189</v>
      </c>
      <c r="BT102">
        <v>21050</v>
      </c>
      <c r="BU102" t="s">
        <v>190</v>
      </c>
      <c r="BV102">
        <v>52</v>
      </c>
      <c r="BX102">
        <v>70528950</v>
      </c>
      <c r="BY102">
        <v>26982</v>
      </c>
    </row>
    <row r="103" spans="1:77" x14ac:dyDescent="0.2">
      <c r="A103">
        <v>120227402</v>
      </c>
      <c r="B103" t="s">
        <v>1345</v>
      </c>
      <c r="C103">
        <v>2023</v>
      </c>
      <c r="D103">
        <v>1</v>
      </c>
      <c r="E103" t="s">
        <v>93</v>
      </c>
      <c r="F103">
        <v>74</v>
      </c>
      <c r="G103" t="s">
        <v>94</v>
      </c>
      <c r="H103" t="s">
        <v>95</v>
      </c>
      <c r="I103" t="s">
        <v>96</v>
      </c>
      <c r="J103" t="s">
        <v>97</v>
      </c>
      <c r="K103" t="s">
        <v>98</v>
      </c>
      <c r="L103" t="s">
        <v>99</v>
      </c>
      <c r="M103">
        <v>1</v>
      </c>
      <c r="N103" t="s">
        <v>100</v>
      </c>
      <c r="O103">
        <v>2022</v>
      </c>
      <c r="P103">
        <v>44652</v>
      </c>
      <c r="Q103">
        <v>45657</v>
      </c>
      <c r="AF103" t="s">
        <v>1346</v>
      </c>
      <c r="AG103" t="s">
        <v>1347</v>
      </c>
      <c r="AH103" t="s">
        <v>1348</v>
      </c>
      <c r="AI103" t="s">
        <v>1349</v>
      </c>
      <c r="AJ103" t="s">
        <v>1350</v>
      </c>
      <c r="AK103" t="s">
        <v>1351</v>
      </c>
      <c r="AL103" t="s">
        <v>1352</v>
      </c>
      <c r="AM103" t="s">
        <v>1353</v>
      </c>
      <c r="AN103">
        <v>12601</v>
      </c>
      <c r="AO103" t="s">
        <v>178</v>
      </c>
      <c r="AP103" t="s">
        <v>179</v>
      </c>
      <c r="AQ103" t="s">
        <v>180</v>
      </c>
      <c r="AT103" t="s">
        <v>1354</v>
      </c>
      <c r="AU103" t="s">
        <v>1355</v>
      </c>
      <c r="AV103" t="s">
        <v>114</v>
      </c>
      <c r="AW103" t="s">
        <v>115</v>
      </c>
      <c r="BG103" t="s">
        <v>1356</v>
      </c>
      <c r="BH103" t="s">
        <v>338</v>
      </c>
      <c r="BJ103" t="s">
        <v>1357</v>
      </c>
      <c r="BK103" t="s">
        <v>1358</v>
      </c>
      <c r="BL103" t="s">
        <v>1359</v>
      </c>
      <c r="BM103" t="s">
        <v>1360</v>
      </c>
      <c r="BN103" t="s">
        <v>144</v>
      </c>
      <c r="BO103" t="s">
        <v>145</v>
      </c>
      <c r="BR103">
        <v>5</v>
      </c>
      <c r="BS103" t="s">
        <v>189</v>
      </c>
      <c r="BT103">
        <v>21050</v>
      </c>
      <c r="BU103" t="s">
        <v>190</v>
      </c>
      <c r="BV103">
        <v>52</v>
      </c>
      <c r="BX103">
        <v>40251491</v>
      </c>
      <c r="BY103">
        <v>22957</v>
      </c>
    </row>
    <row r="104" spans="1:77" x14ac:dyDescent="0.2">
      <c r="A104">
        <v>120227403</v>
      </c>
      <c r="B104" t="s">
        <v>1379</v>
      </c>
      <c r="C104">
        <v>2023</v>
      </c>
      <c r="D104">
        <v>1</v>
      </c>
      <c r="E104" t="s">
        <v>93</v>
      </c>
      <c r="F104">
        <v>74</v>
      </c>
      <c r="G104" t="s">
        <v>94</v>
      </c>
      <c r="H104" t="s">
        <v>95</v>
      </c>
      <c r="I104" t="s">
        <v>96</v>
      </c>
      <c r="J104" t="s">
        <v>97</v>
      </c>
      <c r="K104" t="s">
        <v>98</v>
      </c>
      <c r="L104" t="s">
        <v>99</v>
      </c>
      <c r="M104">
        <v>1</v>
      </c>
      <c r="N104" t="s">
        <v>100</v>
      </c>
      <c r="O104">
        <v>2022</v>
      </c>
      <c r="P104">
        <v>44652</v>
      </c>
      <c r="Q104">
        <v>45657</v>
      </c>
      <c r="AF104" t="s">
        <v>1380</v>
      </c>
      <c r="AG104" t="s">
        <v>1381</v>
      </c>
      <c r="AH104" t="s">
        <v>1382</v>
      </c>
      <c r="AI104" t="s">
        <v>1383</v>
      </c>
      <c r="AJ104" t="s">
        <v>1384</v>
      </c>
      <c r="AK104" t="s">
        <v>1385</v>
      </c>
      <c r="AL104" t="s">
        <v>1386</v>
      </c>
      <c r="AM104" t="s">
        <v>1387</v>
      </c>
      <c r="AN104">
        <v>12601</v>
      </c>
      <c r="AO104" t="s">
        <v>178</v>
      </c>
      <c r="AP104" t="s">
        <v>179</v>
      </c>
      <c r="AQ104" t="s">
        <v>180</v>
      </c>
      <c r="AT104" t="s">
        <v>1388</v>
      </c>
      <c r="AU104" t="s">
        <v>204</v>
      </c>
      <c r="AV104" t="s">
        <v>114</v>
      </c>
      <c r="AW104" t="s">
        <v>115</v>
      </c>
      <c r="BG104" t="s">
        <v>1389</v>
      </c>
      <c r="BH104" t="s">
        <v>1390</v>
      </c>
      <c r="BJ104" t="s">
        <v>206</v>
      </c>
      <c r="BK104" t="s">
        <v>207</v>
      </c>
      <c r="BL104" t="s">
        <v>1391</v>
      </c>
      <c r="BM104" t="s">
        <v>1392</v>
      </c>
      <c r="BN104" t="s">
        <v>1393</v>
      </c>
      <c r="BO104" t="s">
        <v>145</v>
      </c>
      <c r="BR104">
        <v>5</v>
      </c>
      <c r="BS104" t="s">
        <v>189</v>
      </c>
      <c r="BT104">
        <v>90110</v>
      </c>
      <c r="BU104" t="s">
        <v>1394</v>
      </c>
      <c r="BV104">
        <v>90</v>
      </c>
      <c r="BX104">
        <v>235128</v>
      </c>
      <c r="BY104">
        <v>23507</v>
      </c>
    </row>
    <row r="105" spans="1:77" x14ac:dyDescent="0.2">
      <c r="A105">
        <v>120227404</v>
      </c>
      <c r="B105" t="s">
        <v>1451</v>
      </c>
      <c r="C105">
        <v>2023</v>
      </c>
      <c r="D105">
        <v>1</v>
      </c>
      <c r="E105" t="s">
        <v>93</v>
      </c>
      <c r="F105">
        <v>74</v>
      </c>
      <c r="G105" t="s">
        <v>94</v>
      </c>
      <c r="H105" t="s">
        <v>95</v>
      </c>
      <c r="I105" t="s">
        <v>96</v>
      </c>
      <c r="J105" t="s">
        <v>97</v>
      </c>
      <c r="K105" t="s">
        <v>98</v>
      </c>
      <c r="L105" t="s">
        <v>99</v>
      </c>
      <c r="M105">
        <v>1</v>
      </c>
      <c r="N105" t="s">
        <v>100</v>
      </c>
      <c r="O105">
        <v>2022</v>
      </c>
      <c r="P105">
        <v>44652</v>
      </c>
      <c r="Q105">
        <v>45657</v>
      </c>
      <c r="AF105" t="s">
        <v>1452</v>
      </c>
      <c r="AG105" t="s">
        <v>1453</v>
      </c>
      <c r="AH105" t="s">
        <v>1454</v>
      </c>
      <c r="AI105" t="s">
        <v>1455</v>
      </c>
      <c r="AJ105" t="s">
        <v>1456</v>
      </c>
      <c r="AK105" t="s">
        <v>1457</v>
      </c>
      <c r="AL105" t="s">
        <v>1458</v>
      </c>
      <c r="AM105" t="s">
        <v>1459</v>
      </c>
      <c r="AN105">
        <v>12601</v>
      </c>
      <c r="AO105" t="s">
        <v>178</v>
      </c>
      <c r="AP105" t="s">
        <v>179</v>
      </c>
      <c r="AQ105" t="s">
        <v>180</v>
      </c>
      <c r="AT105" t="s">
        <v>1388</v>
      </c>
      <c r="AU105" t="s">
        <v>204</v>
      </c>
      <c r="AV105" t="s">
        <v>114</v>
      </c>
      <c r="AW105" t="s">
        <v>115</v>
      </c>
      <c r="BG105" t="s">
        <v>1460</v>
      </c>
      <c r="BH105" t="s">
        <v>1461</v>
      </c>
      <c r="BJ105" t="s">
        <v>1446</v>
      </c>
      <c r="BK105" t="s">
        <v>1447</v>
      </c>
      <c r="BL105" t="s">
        <v>1462</v>
      </c>
      <c r="BM105" t="s">
        <v>1463</v>
      </c>
      <c r="BN105" t="s">
        <v>144</v>
      </c>
      <c r="BO105" t="s">
        <v>145</v>
      </c>
      <c r="BR105">
        <v>5</v>
      </c>
      <c r="BS105" t="s">
        <v>189</v>
      </c>
      <c r="BT105">
        <v>19020</v>
      </c>
      <c r="BU105" t="s">
        <v>1464</v>
      </c>
      <c r="BV105">
        <v>51</v>
      </c>
      <c r="BX105">
        <v>40451786</v>
      </c>
      <c r="BY105">
        <v>27513</v>
      </c>
    </row>
    <row r="106" spans="1:77" x14ac:dyDescent="0.2">
      <c r="A106">
        <v>120227405</v>
      </c>
      <c r="B106" t="s">
        <v>1465</v>
      </c>
      <c r="C106">
        <v>2023</v>
      </c>
      <c r="D106">
        <v>1</v>
      </c>
      <c r="E106" t="s">
        <v>93</v>
      </c>
      <c r="F106">
        <v>74</v>
      </c>
      <c r="G106" t="s">
        <v>94</v>
      </c>
      <c r="H106" t="s">
        <v>95</v>
      </c>
      <c r="I106" t="s">
        <v>96</v>
      </c>
      <c r="J106" t="s">
        <v>97</v>
      </c>
      <c r="K106" t="s">
        <v>98</v>
      </c>
      <c r="L106" t="s">
        <v>99</v>
      </c>
      <c r="M106">
        <v>1</v>
      </c>
      <c r="N106" t="s">
        <v>100</v>
      </c>
      <c r="O106">
        <v>2022</v>
      </c>
      <c r="P106">
        <v>44652</v>
      </c>
      <c r="Q106">
        <v>45657</v>
      </c>
      <c r="AF106" t="s">
        <v>1466</v>
      </c>
      <c r="AG106" t="s">
        <v>1467</v>
      </c>
      <c r="AH106" t="s">
        <v>1468</v>
      </c>
      <c r="AI106" t="s">
        <v>1399</v>
      </c>
      <c r="AJ106" t="s">
        <v>1469</v>
      </c>
      <c r="AK106" t="s">
        <v>1401</v>
      </c>
      <c r="AL106" t="s">
        <v>1470</v>
      </c>
      <c r="AM106" t="s">
        <v>1471</v>
      </c>
      <c r="AN106">
        <v>13801</v>
      </c>
      <c r="AO106" t="s">
        <v>1472</v>
      </c>
      <c r="AP106" t="s">
        <v>1473</v>
      </c>
      <c r="AQ106" t="s">
        <v>1474</v>
      </c>
      <c r="AT106" t="s">
        <v>1475</v>
      </c>
      <c r="AU106" t="s">
        <v>1476</v>
      </c>
      <c r="AV106" t="s">
        <v>114</v>
      </c>
      <c r="AW106" t="s">
        <v>115</v>
      </c>
      <c r="BG106" t="s">
        <v>1477</v>
      </c>
      <c r="BI106" t="s">
        <v>1478</v>
      </c>
      <c r="BJ106" t="s">
        <v>1479</v>
      </c>
      <c r="BK106" t="s">
        <v>1480</v>
      </c>
      <c r="BL106" t="s">
        <v>1481</v>
      </c>
      <c r="BM106" t="s">
        <v>1482</v>
      </c>
      <c r="BN106" t="s">
        <v>114</v>
      </c>
      <c r="BO106" t="s">
        <v>115</v>
      </c>
      <c r="BR106">
        <v>5</v>
      </c>
      <c r="BS106" t="s">
        <v>189</v>
      </c>
      <c r="BT106">
        <v>21060</v>
      </c>
      <c r="BU106" t="s">
        <v>897</v>
      </c>
      <c r="BV106">
        <v>52</v>
      </c>
      <c r="BX106">
        <v>10283350</v>
      </c>
      <c r="BY106">
        <v>25022</v>
      </c>
    </row>
    <row r="107" spans="1:77" x14ac:dyDescent="0.2">
      <c r="A107">
        <v>120227406</v>
      </c>
      <c r="B107" t="s">
        <v>1395</v>
      </c>
      <c r="C107">
        <v>2023</v>
      </c>
      <c r="D107">
        <v>1</v>
      </c>
      <c r="E107" t="s">
        <v>93</v>
      </c>
      <c r="F107">
        <v>74</v>
      </c>
      <c r="G107" t="s">
        <v>94</v>
      </c>
      <c r="H107" t="s">
        <v>95</v>
      </c>
      <c r="I107" t="s">
        <v>96</v>
      </c>
      <c r="J107" t="s">
        <v>97</v>
      </c>
      <c r="K107" t="s">
        <v>98</v>
      </c>
      <c r="L107" t="s">
        <v>99</v>
      </c>
      <c r="M107">
        <v>1</v>
      </c>
      <c r="N107" t="s">
        <v>100</v>
      </c>
      <c r="O107">
        <v>2022</v>
      </c>
      <c r="P107">
        <v>44652</v>
      </c>
      <c r="Q107">
        <v>45657</v>
      </c>
      <c r="AF107" t="s">
        <v>1396</v>
      </c>
      <c r="AG107" t="s">
        <v>1397</v>
      </c>
      <c r="AH107" t="s">
        <v>1398</v>
      </c>
      <c r="AI107" t="s">
        <v>1399</v>
      </c>
      <c r="AJ107" t="s">
        <v>1400</v>
      </c>
      <c r="AK107" t="s">
        <v>1401</v>
      </c>
      <c r="AL107" t="s">
        <v>1402</v>
      </c>
      <c r="AM107" t="s">
        <v>1403</v>
      </c>
      <c r="AN107">
        <v>14303</v>
      </c>
      <c r="AO107" t="s">
        <v>1404</v>
      </c>
      <c r="AP107" t="s">
        <v>1405</v>
      </c>
      <c r="AQ107" t="s">
        <v>1406</v>
      </c>
      <c r="AT107" t="s">
        <v>1407</v>
      </c>
      <c r="AU107" t="s">
        <v>1408</v>
      </c>
      <c r="AV107" t="s">
        <v>114</v>
      </c>
      <c r="AW107" t="s">
        <v>115</v>
      </c>
      <c r="BG107" t="s">
        <v>1409</v>
      </c>
      <c r="BH107" t="s">
        <v>1410</v>
      </c>
      <c r="BJ107" t="s">
        <v>1411</v>
      </c>
      <c r="BK107" t="s">
        <v>1412</v>
      </c>
      <c r="BL107" t="s">
        <v>1413</v>
      </c>
      <c r="BM107" t="s">
        <v>1414</v>
      </c>
      <c r="BN107" t="s">
        <v>343</v>
      </c>
      <c r="BO107" t="s">
        <v>115</v>
      </c>
      <c r="BR107">
        <v>5</v>
      </c>
      <c r="BS107" t="s">
        <v>189</v>
      </c>
      <c r="BT107">
        <v>21060</v>
      </c>
      <c r="BU107" t="s">
        <v>897</v>
      </c>
      <c r="BV107">
        <v>52</v>
      </c>
      <c r="BX107">
        <v>20622038</v>
      </c>
      <c r="BY107">
        <v>29168</v>
      </c>
    </row>
    <row r="108" spans="1:77" x14ac:dyDescent="0.2">
      <c r="A108">
        <v>120227407</v>
      </c>
      <c r="B108" t="s">
        <v>1316</v>
      </c>
      <c r="C108">
        <v>2023</v>
      </c>
      <c r="D108">
        <v>1</v>
      </c>
      <c r="E108" t="s">
        <v>93</v>
      </c>
      <c r="F108">
        <v>74</v>
      </c>
      <c r="G108" t="s">
        <v>94</v>
      </c>
      <c r="H108" t="s">
        <v>95</v>
      </c>
      <c r="I108" t="s">
        <v>96</v>
      </c>
      <c r="J108" t="s">
        <v>97</v>
      </c>
      <c r="K108" t="s">
        <v>98</v>
      </c>
      <c r="L108" t="s">
        <v>99</v>
      </c>
      <c r="M108">
        <v>1</v>
      </c>
      <c r="N108" t="s">
        <v>100</v>
      </c>
      <c r="O108">
        <v>2022</v>
      </c>
      <c r="P108">
        <v>44652</v>
      </c>
      <c r="Q108">
        <v>45657</v>
      </c>
      <c r="AF108" t="s">
        <v>1317</v>
      </c>
      <c r="AG108" t="s">
        <v>1318</v>
      </c>
      <c r="AH108" t="s">
        <v>1319</v>
      </c>
      <c r="AI108" t="s">
        <v>1320</v>
      </c>
      <c r="AJ108" t="s">
        <v>1321</v>
      </c>
      <c r="AK108" t="s">
        <v>1322</v>
      </c>
      <c r="AL108" t="s">
        <v>1323</v>
      </c>
      <c r="AM108" t="s">
        <v>1324</v>
      </c>
      <c r="AN108">
        <v>14401</v>
      </c>
      <c r="AO108" t="s">
        <v>221</v>
      </c>
      <c r="AP108" t="s">
        <v>222</v>
      </c>
      <c r="AQ108" t="s">
        <v>223</v>
      </c>
      <c r="AT108" t="s">
        <v>203</v>
      </c>
      <c r="AU108" t="s">
        <v>204</v>
      </c>
      <c r="AV108" t="s">
        <v>114</v>
      </c>
      <c r="AW108" t="s">
        <v>115</v>
      </c>
      <c r="BG108" t="s">
        <v>1325</v>
      </c>
      <c r="BH108" t="s">
        <v>281</v>
      </c>
      <c r="BJ108" t="s">
        <v>1326</v>
      </c>
      <c r="BK108" t="s">
        <v>1327</v>
      </c>
      <c r="BL108" t="s">
        <v>357</v>
      </c>
      <c r="BM108" t="s">
        <v>589</v>
      </c>
      <c r="BN108" t="s">
        <v>145</v>
      </c>
      <c r="BO108" t="s">
        <v>145</v>
      </c>
      <c r="BR108">
        <v>5</v>
      </c>
      <c r="BS108" t="s">
        <v>189</v>
      </c>
      <c r="BT108">
        <v>18020</v>
      </c>
      <c r="BU108" t="s">
        <v>1328</v>
      </c>
      <c r="BV108">
        <v>51</v>
      </c>
      <c r="BX108">
        <v>60240074</v>
      </c>
      <c r="BY108">
        <v>24503</v>
      </c>
    </row>
    <row r="109" spans="1:77" x14ac:dyDescent="0.2">
      <c r="A109">
        <v>120227408</v>
      </c>
      <c r="B109" t="s">
        <v>1299</v>
      </c>
      <c r="C109">
        <v>2023</v>
      </c>
      <c r="D109">
        <v>1</v>
      </c>
      <c r="E109" t="s">
        <v>93</v>
      </c>
      <c r="F109">
        <v>74</v>
      </c>
      <c r="G109" t="s">
        <v>94</v>
      </c>
      <c r="H109" t="s">
        <v>95</v>
      </c>
      <c r="I109" t="s">
        <v>96</v>
      </c>
      <c r="J109" t="s">
        <v>97</v>
      </c>
      <c r="K109" t="s">
        <v>98</v>
      </c>
      <c r="L109" t="s">
        <v>99</v>
      </c>
      <c r="M109">
        <v>1</v>
      </c>
      <c r="N109" t="s">
        <v>100</v>
      </c>
      <c r="O109">
        <v>2022</v>
      </c>
      <c r="P109">
        <v>44652</v>
      </c>
      <c r="Q109">
        <v>45657</v>
      </c>
      <c r="AF109" t="s">
        <v>1300</v>
      </c>
      <c r="AG109" t="s">
        <v>1301</v>
      </c>
      <c r="AH109" t="s">
        <v>1302</v>
      </c>
      <c r="AI109" t="s">
        <v>1303</v>
      </c>
      <c r="AJ109" t="s">
        <v>1304</v>
      </c>
      <c r="AK109" t="s">
        <v>1305</v>
      </c>
      <c r="AL109" t="s">
        <v>1306</v>
      </c>
      <c r="AM109" t="s">
        <v>1307</v>
      </c>
      <c r="AN109">
        <v>14501</v>
      </c>
      <c r="AO109" t="s">
        <v>380</v>
      </c>
      <c r="AP109" t="s">
        <v>381</v>
      </c>
      <c r="AQ109" t="s">
        <v>382</v>
      </c>
      <c r="AT109" t="s">
        <v>1308</v>
      </c>
      <c r="AU109" t="s">
        <v>1309</v>
      </c>
      <c r="AV109" t="s">
        <v>114</v>
      </c>
      <c r="AW109" t="s">
        <v>115</v>
      </c>
      <c r="BG109" t="s">
        <v>1310</v>
      </c>
      <c r="BH109" t="s">
        <v>1311</v>
      </c>
      <c r="BJ109" t="s">
        <v>1312</v>
      </c>
      <c r="BK109" t="s">
        <v>1313</v>
      </c>
      <c r="BM109" t="s">
        <v>1314</v>
      </c>
      <c r="BN109" t="s">
        <v>114</v>
      </c>
      <c r="BO109" t="s">
        <v>115</v>
      </c>
      <c r="BR109">
        <v>5</v>
      </c>
      <c r="BS109" t="s">
        <v>189</v>
      </c>
      <c r="BT109">
        <v>27010</v>
      </c>
      <c r="BU109" t="s">
        <v>1315</v>
      </c>
      <c r="BV109">
        <v>54</v>
      </c>
      <c r="BX109">
        <v>50181798</v>
      </c>
      <c r="BY109">
        <v>22017</v>
      </c>
    </row>
    <row r="110" spans="1:77" x14ac:dyDescent="0.2">
      <c r="A110">
        <v>120227409</v>
      </c>
      <c r="B110" t="s">
        <v>1502</v>
      </c>
      <c r="C110">
        <v>2023</v>
      </c>
      <c r="D110">
        <v>1</v>
      </c>
      <c r="E110" t="s">
        <v>93</v>
      </c>
      <c r="F110">
        <v>74</v>
      </c>
      <c r="G110" t="s">
        <v>94</v>
      </c>
      <c r="H110" t="s">
        <v>95</v>
      </c>
      <c r="I110" t="s">
        <v>96</v>
      </c>
      <c r="J110" t="s">
        <v>97</v>
      </c>
      <c r="K110" t="s">
        <v>98</v>
      </c>
      <c r="L110" t="s">
        <v>99</v>
      </c>
      <c r="M110">
        <v>1</v>
      </c>
      <c r="N110" t="s">
        <v>100</v>
      </c>
      <c r="O110">
        <v>2022</v>
      </c>
      <c r="P110">
        <v>44652</v>
      </c>
      <c r="Q110">
        <v>45657</v>
      </c>
      <c r="AF110" t="s">
        <v>1503</v>
      </c>
      <c r="AG110" t="s">
        <v>1504</v>
      </c>
      <c r="AH110" t="s">
        <v>1505</v>
      </c>
      <c r="AI110" t="s">
        <v>1506</v>
      </c>
      <c r="AJ110" t="s">
        <v>1507</v>
      </c>
      <c r="AK110" t="s">
        <v>1508</v>
      </c>
      <c r="AL110" t="s">
        <v>1509</v>
      </c>
      <c r="AM110" t="s">
        <v>1510</v>
      </c>
      <c r="AN110">
        <v>17501</v>
      </c>
      <c r="AO110" t="s">
        <v>1511</v>
      </c>
      <c r="AP110" t="s">
        <v>1512</v>
      </c>
      <c r="AQ110" t="s">
        <v>1513</v>
      </c>
      <c r="AT110" t="s">
        <v>1514</v>
      </c>
      <c r="AU110" t="s">
        <v>729</v>
      </c>
      <c r="AV110" t="s">
        <v>114</v>
      </c>
      <c r="AW110" t="s">
        <v>115</v>
      </c>
      <c r="BG110" t="s">
        <v>1515</v>
      </c>
      <c r="BH110" t="s">
        <v>1516</v>
      </c>
      <c r="BJ110" t="s">
        <v>307</v>
      </c>
      <c r="BK110" t="s">
        <v>308</v>
      </c>
      <c r="BL110" t="s">
        <v>1517</v>
      </c>
      <c r="BM110" t="s">
        <v>1518</v>
      </c>
      <c r="BN110" t="s">
        <v>114</v>
      </c>
      <c r="BO110" t="s">
        <v>115</v>
      </c>
      <c r="BR110">
        <v>9</v>
      </c>
      <c r="BS110" t="s">
        <v>122</v>
      </c>
      <c r="BT110">
        <v>49050</v>
      </c>
      <c r="BU110" t="s">
        <v>1519</v>
      </c>
      <c r="BV110">
        <v>93</v>
      </c>
      <c r="BX110">
        <v>544248</v>
      </c>
      <c r="BY110">
        <v>22284</v>
      </c>
    </row>
    <row r="111" spans="1:77" x14ac:dyDescent="0.2">
      <c r="A111">
        <v>120227410</v>
      </c>
      <c r="B111" t="s">
        <v>1483</v>
      </c>
      <c r="C111">
        <v>2023</v>
      </c>
      <c r="D111">
        <v>1</v>
      </c>
      <c r="E111" t="s">
        <v>93</v>
      </c>
      <c r="F111">
        <v>74</v>
      </c>
      <c r="G111" t="s">
        <v>94</v>
      </c>
      <c r="H111" t="s">
        <v>95</v>
      </c>
      <c r="I111" t="s">
        <v>96</v>
      </c>
      <c r="J111" t="s">
        <v>97</v>
      </c>
      <c r="K111" t="s">
        <v>98</v>
      </c>
      <c r="L111" t="s">
        <v>99</v>
      </c>
      <c r="M111">
        <v>1</v>
      </c>
      <c r="N111" t="s">
        <v>100</v>
      </c>
      <c r="O111">
        <v>2022</v>
      </c>
      <c r="P111">
        <v>44652</v>
      </c>
      <c r="Q111">
        <v>45657</v>
      </c>
      <c r="AF111" t="s">
        <v>1484</v>
      </c>
      <c r="AG111" t="s">
        <v>1485</v>
      </c>
      <c r="AH111" t="s">
        <v>1486</v>
      </c>
      <c r="AI111" t="s">
        <v>1487</v>
      </c>
      <c r="AJ111" t="s">
        <v>1488</v>
      </c>
      <c r="AK111" t="s">
        <v>1489</v>
      </c>
      <c r="AL111" t="s">
        <v>1490</v>
      </c>
      <c r="AM111" t="s">
        <v>1491</v>
      </c>
      <c r="AN111">
        <v>23401</v>
      </c>
      <c r="AO111" t="s">
        <v>1492</v>
      </c>
      <c r="AP111" t="s">
        <v>1493</v>
      </c>
      <c r="AQ111" t="s">
        <v>1494</v>
      </c>
      <c r="AT111" t="s">
        <v>1495</v>
      </c>
      <c r="AU111" t="s">
        <v>1496</v>
      </c>
      <c r="AV111" t="s">
        <v>144</v>
      </c>
      <c r="AW111" t="s">
        <v>145</v>
      </c>
      <c r="BG111" t="s">
        <v>1497</v>
      </c>
      <c r="BI111" t="s">
        <v>1498</v>
      </c>
      <c r="BJ111" t="s">
        <v>1499</v>
      </c>
      <c r="BK111" t="s">
        <v>1500</v>
      </c>
      <c r="BM111" t="s">
        <v>1501</v>
      </c>
      <c r="BN111" t="s">
        <v>114</v>
      </c>
      <c r="BO111" t="s">
        <v>115</v>
      </c>
      <c r="BR111">
        <v>8</v>
      </c>
      <c r="BS111" t="s">
        <v>284</v>
      </c>
      <c r="BT111">
        <v>40040</v>
      </c>
      <c r="BU111" t="s">
        <v>1040</v>
      </c>
      <c r="BV111">
        <v>83</v>
      </c>
      <c r="BX111">
        <v>60822913</v>
      </c>
      <c r="BY111">
        <v>29018</v>
      </c>
    </row>
    <row r="112" spans="1:77" x14ac:dyDescent="0.2">
      <c r="A112">
        <v>120227411</v>
      </c>
      <c r="B112" t="s">
        <v>1415</v>
      </c>
      <c r="C112">
        <v>2023</v>
      </c>
      <c r="D112">
        <v>1</v>
      </c>
      <c r="E112" t="s">
        <v>93</v>
      </c>
      <c r="F112">
        <v>74</v>
      </c>
      <c r="G112" t="s">
        <v>94</v>
      </c>
      <c r="H112" t="s">
        <v>95</v>
      </c>
      <c r="I112" t="s">
        <v>96</v>
      </c>
      <c r="J112" t="s">
        <v>97</v>
      </c>
      <c r="K112" t="s">
        <v>98</v>
      </c>
      <c r="L112" t="s">
        <v>99</v>
      </c>
      <c r="M112">
        <v>1</v>
      </c>
      <c r="N112" t="s">
        <v>100</v>
      </c>
      <c r="O112">
        <v>2022</v>
      </c>
      <c r="P112">
        <v>44652</v>
      </c>
      <c r="Q112">
        <v>45657</v>
      </c>
      <c r="AF112" t="s">
        <v>1416</v>
      </c>
      <c r="AG112" t="s">
        <v>1417</v>
      </c>
      <c r="AH112" t="s">
        <v>1418</v>
      </c>
      <c r="AI112" t="s">
        <v>1419</v>
      </c>
      <c r="AJ112" t="s">
        <v>1420</v>
      </c>
      <c r="AK112" t="s">
        <v>1421</v>
      </c>
      <c r="AL112" t="s">
        <v>1422</v>
      </c>
      <c r="AM112" t="s">
        <v>1423</v>
      </c>
      <c r="AN112">
        <v>32660</v>
      </c>
      <c r="AO112" t="s">
        <v>560</v>
      </c>
      <c r="AP112" t="s">
        <v>561</v>
      </c>
      <c r="AQ112" t="s">
        <v>562</v>
      </c>
      <c r="AT112" t="s">
        <v>1424</v>
      </c>
      <c r="AU112" t="s">
        <v>1425</v>
      </c>
      <c r="AV112" t="s">
        <v>144</v>
      </c>
      <c r="AW112" t="s">
        <v>145</v>
      </c>
      <c r="BG112" t="s">
        <v>1426</v>
      </c>
      <c r="BH112" t="s">
        <v>1427</v>
      </c>
      <c r="BJ112" t="s">
        <v>1428</v>
      </c>
      <c r="BK112" t="s">
        <v>1429</v>
      </c>
      <c r="BN112" t="s">
        <v>114</v>
      </c>
      <c r="BO112" t="s">
        <v>115</v>
      </c>
      <c r="BR112">
        <v>9</v>
      </c>
      <c r="BS112" t="s">
        <v>122</v>
      </c>
      <c r="BT112">
        <v>90120</v>
      </c>
      <c r="BU112" t="s">
        <v>1430</v>
      </c>
      <c r="BV112">
        <v>90</v>
      </c>
      <c r="BX112">
        <v>90707407</v>
      </c>
      <c r="BY112">
        <v>30671</v>
      </c>
    </row>
    <row r="113" spans="1:77" x14ac:dyDescent="0.2">
      <c r="A113">
        <v>120227412</v>
      </c>
      <c r="B113" t="s">
        <v>1281</v>
      </c>
      <c r="C113">
        <v>2023</v>
      </c>
      <c r="D113">
        <v>1</v>
      </c>
      <c r="E113" t="s">
        <v>93</v>
      </c>
      <c r="F113">
        <v>74</v>
      </c>
      <c r="G113" t="s">
        <v>94</v>
      </c>
      <c r="H113" t="s">
        <v>95</v>
      </c>
      <c r="I113" t="s">
        <v>96</v>
      </c>
      <c r="J113" t="s">
        <v>97</v>
      </c>
      <c r="K113" t="s">
        <v>98</v>
      </c>
      <c r="L113" t="s">
        <v>99</v>
      </c>
      <c r="M113">
        <v>1</v>
      </c>
      <c r="N113" t="s">
        <v>100</v>
      </c>
      <c r="O113">
        <v>2022</v>
      </c>
      <c r="P113">
        <v>44652</v>
      </c>
      <c r="Q113">
        <v>45657</v>
      </c>
      <c r="AF113" t="s">
        <v>1282</v>
      </c>
      <c r="AG113" t="s">
        <v>1283</v>
      </c>
      <c r="AH113" t="s">
        <v>1284</v>
      </c>
      <c r="AI113" t="s">
        <v>1285</v>
      </c>
      <c r="AJ113" t="s">
        <v>1286</v>
      </c>
      <c r="AK113" t="s">
        <v>1287</v>
      </c>
      <c r="AL113" t="s">
        <v>1288</v>
      </c>
      <c r="AM113" t="s">
        <v>1289</v>
      </c>
      <c r="AN113">
        <v>32665</v>
      </c>
      <c r="AO113" t="s">
        <v>1290</v>
      </c>
      <c r="AP113" t="s">
        <v>1291</v>
      </c>
      <c r="AQ113" t="s">
        <v>1292</v>
      </c>
      <c r="AT113" t="s">
        <v>112</v>
      </c>
      <c r="AU113" t="s">
        <v>1293</v>
      </c>
      <c r="AV113" t="s">
        <v>114</v>
      </c>
      <c r="AW113" t="s">
        <v>115</v>
      </c>
      <c r="BG113" t="s">
        <v>1294</v>
      </c>
      <c r="BH113" t="s">
        <v>1295</v>
      </c>
      <c r="BJ113" t="s">
        <v>1296</v>
      </c>
      <c r="BK113" t="s">
        <v>1297</v>
      </c>
      <c r="BN113" t="s">
        <v>114</v>
      </c>
      <c r="BO113" t="s">
        <v>115</v>
      </c>
      <c r="BR113">
        <v>9</v>
      </c>
      <c r="BS113" t="s">
        <v>122</v>
      </c>
      <c r="BT113">
        <v>58020</v>
      </c>
      <c r="BU113" t="s">
        <v>1298</v>
      </c>
      <c r="BV113">
        <v>98</v>
      </c>
      <c r="BX113">
        <v>40373401</v>
      </c>
      <c r="BY113">
        <v>25213</v>
      </c>
    </row>
    <row r="114" spans="1:77" x14ac:dyDescent="0.2">
      <c r="A114">
        <v>120227413</v>
      </c>
      <c r="B114" t="s">
        <v>1431</v>
      </c>
      <c r="C114">
        <v>2023</v>
      </c>
      <c r="D114">
        <v>1</v>
      </c>
      <c r="E114" t="s">
        <v>93</v>
      </c>
      <c r="F114">
        <v>74</v>
      </c>
      <c r="G114" t="s">
        <v>94</v>
      </c>
      <c r="H114" t="s">
        <v>95</v>
      </c>
      <c r="I114" t="s">
        <v>96</v>
      </c>
      <c r="J114" t="s">
        <v>97</v>
      </c>
      <c r="K114" t="s">
        <v>98</v>
      </c>
      <c r="L114" t="s">
        <v>99</v>
      </c>
      <c r="M114">
        <v>1</v>
      </c>
      <c r="N114" t="s">
        <v>100</v>
      </c>
      <c r="O114">
        <v>2022</v>
      </c>
      <c r="P114">
        <v>44652</v>
      </c>
      <c r="Q114">
        <v>45657</v>
      </c>
      <c r="AF114" t="s">
        <v>1432</v>
      </c>
      <c r="AG114" t="s">
        <v>1433</v>
      </c>
      <c r="AH114" t="s">
        <v>1434</v>
      </c>
      <c r="AI114" t="s">
        <v>1435</v>
      </c>
      <c r="AJ114" t="s">
        <v>1436</v>
      </c>
      <c r="AK114" t="s">
        <v>1437</v>
      </c>
      <c r="AL114" t="s">
        <v>1438</v>
      </c>
      <c r="AM114" t="s">
        <v>1439</v>
      </c>
      <c r="AN114">
        <v>34416</v>
      </c>
      <c r="AO114" t="s">
        <v>1440</v>
      </c>
      <c r="AP114" t="s">
        <v>1441</v>
      </c>
      <c r="AQ114" t="s">
        <v>1442</v>
      </c>
      <c r="AT114" t="s">
        <v>1443</v>
      </c>
      <c r="AU114" t="s">
        <v>1444</v>
      </c>
      <c r="AV114" t="s">
        <v>114</v>
      </c>
      <c r="AW114" t="s">
        <v>115</v>
      </c>
      <c r="BG114" t="s">
        <v>244</v>
      </c>
      <c r="BH114" t="s">
        <v>1445</v>
      </c>
      <c r="BJ114" t="s">
        <v>1446</v>
      </c>
      <c r="BK114" t="s">
        <v>1447</v>
      </c>
      <c r="BL114" t="s">
        <v>1448</v>
      </c>
      <c r="BM114" t="s">
        <v>1449</v>
      </c>
      <c r="BN114" t="s">
        <v>114</v>
      </c>
      <c r="BO114" t="s">
        <v>115</v>
      </c>
      <c r="BR114">
        <v>2</v>
      </c>
      <c r="BS114" t="s">
        <v>1222</v>
      </c>
      <c r="BT114">
        <v>7080</v>
      </c>
      <c r="BU114" t="s">
        <v>1450</v>
      </c>
      <c r="BV114">
        <v>23</v>
      </c>
      <c r="BX114">
        <v>298811</v>
      </c>
      <c r="BY114">
        <v>25359</v>
      </c>
    </row>
    <row r="115" spans="1:77" x14ac:dyDescent="0.2">
      <c r="A115">
        <v>120227414</v>
      </c>
      <c r="B115" t="s">
        <v>1361</v>
      </c>
      <c r="C115">
        <v>2023</v>
      </c>
      <c r="D115">
        <v>1</v>
      </c>
      <c r="E115" t="s">
        <v>93</v>
      </c>
      <c r="F115">
        <v>74</v>
      </c>
      <c r="G115" t="s">
        <v>94</v>
      </c>
      <c r="H115" t="s">
        <v>95</v>
      </c>
      <c r="I115" t="s">
        <v>96</v>
      </c>
      <c r="J115" t="s">
        <v>97</v>
      </c>
      <c r="K115" t="s">
        <v>98</v>
      </c>
      <c r="L115" t="s">
        <v>99</v>
      </c>
      <c r="M115">
        <v>1</v>
      </c>
      <c r="N115" t="s">
        <v>100</v>
      </c>
      <c r="O115">
        <v>2022</v>
      </c>
      <c r="P115">
        <v>44652</v>
      </c>
      <c r="Q115">
        <v>45657</v>
      </c>
      <c r="AF115" t="s">
        <v>1362</v>
      </c>
      <c r="AG115" t="s">
        <v>1363</v>
      </c>
      <c r="AH115" t="s">
        <v>1364</v>
      </c>
      <c r="AI115" t="s">
        <v>1365</v>
      </c>
      <c r="AJ115" t="s">
        <v>1364</v>
      </c>
      <c r="AK115" t="s">
        <v>1365</v>
      </c>
      <c r="AL115" t="s">
        <v>1366</v>
      </c>
      <c r="AM115" t="s">
        <v>1367</v>
      </c>
      <c r="AN115">
        <v>38005</v>
      </c>
      <c r="AO115" t="s">
        <v>1368</v>
      </c>
      <c r="AP115" t="s">
        <v>1369</v>
      </c>
      <c r="AQ115" t="s">
        <v>1370</v>
      </c>
      <c r="AT115" t="s">
        <v>1371</v>
      </c>
      <c r="AU115" t="s">
        <v>1372</v>
      </c>
      <c r="AV115" t="s">
        <v>114</v>
      </c>
      <c r="AW115" t="s">
        <v>115</v>
      </c>
      <c r="BG115" t="s">
        <v>1373</v>
      </c>
      <c r="BH115" t="s">
        <v>1374</v>
      </c>
      <c r="BJ115" t="s">
        <v>1375</v>
      </c>
      <c r="BK115" t="s">
        <v>1376</v>
      </c>
      <c r="BL115" t="s">
        <v>165</v>
      </c>
      <c r="BM115" t="s">
        <v>1377</v>
      </c>
      <c r="BN115" t="s">
        <v>114</v>
      </c>
      <c r="BO115" t="s">
        <v>115</v>
      </c>
      <c r="BR115">
        <v>3</v>
      </c>
      <c r="BS115" t="s">
        <v>146</v>
      </c>
      <c r="BT115">
        <v>13010</v>
      </c>
      <c r="BU115" t="s">
        <v>1378</v>
      </c>
      <c r="BV115">
        <v>33</v>
      </c>
      <c r="BX115">
        <v>30715272</v>
      </c>
      <c r="BY115">
        <v>25434</v>
      </c>
    </row>
    <row r="116" spans="1:77" x14ac:dyDescent="0.2">
      <c r="A116">
        <v>120227415</v>
      </c>
      <c r="B116" t="s">
        <v>1329</v>
      </c>
      <c r="C116">
        <v>2023</v>
      </c>
      <c r="D116">
        <v>1</v>
      </c>
      <c r="E116" t="s">
        <v>93</v>
      </c>
      <c r="F116">
        <v>74</v>
      </c>
      <c r="G116" t="s">
        <v>94</v>
      </c>
      <c r="H116" t="s">
        <v>95</v>
      </c>
      <c r="I116" t="s">
        <v>96</v>
      </c>
      <c r="J116" t="s">
        <v>97</v>
      </c>
      <c r="K116" t="s">
        <v>98</v>
      </c>
      <c r="L116" t="s">
        <v>99</v>
      </c>
      <c r="M116">
        <v>1</v>
      </c>
      <c r="N116" t="s">
        <v>100</v>
      </c>
      <c r="O116">
        <v>2022</v>
      </c>
      <c r="P116">
        <v>44652</v>
      </c>
      <c r="Q116">
        <v>45657</v>
      </c>
      <c r="AF116" t="s">
        <v>1330</v>
      </c>
      <c r="AG116" t="s">
        <v>1331</v>
      </c>
      <c r="AH116" t="s">
        <v>1332</v>
      </c>
      <c r="AI116" t="s">
        <v>1333</v>
      </c>
      <c r="AJ116" t="s">
        <v>1334</v>
      </c>
      <c r="AK116" t="s">
        <v>858</v>
      </c>
      <c r="AL116" t="s">
        <v>1335</v>
      </c>
      <c r="AM116" t="s">
        <v>860</v>
      </c>
      <c r="AN116">
        <v>82118</v>
      </c>
      <c r="AO116" t="s">
        <v>1336</v>
      </c>
      <c r="AP116" t="s">
        <v>1337</v>
      </c>
      <c r="AQ116" t="s">
        <v>1338</v>
      </c>
      <c r="AT116" t="s">
        <v>1339</v>
      </c>
      <c r="AU116" t="s">
        <v>1340</v>
      </c>
      <c r="AV116" t="s">
        <v>114</v>
      </c>
      <c r="AW116" t="s">
        <v>115</v>
      </c>
      <c r="BG116" t="s">
        <v>183</v>
      </c>
      <c r="BH116" t="s">
        <v>1341</v>
      </c>
      <c r="BJ116" t="s">
        <v>185</v>
      </c>
      <c r="BK116" t="s">
        <v>186</v>
      </c>
      <c r="BL116" t="s">
        <v>1342</v>
      </c>
      <c r="BM116" t="s">
        <v>1343</v>
      </c>
      <c r="BN116" t="s">
        <v>114</v>
      </c>
      <c r="BO116" t="s">
        <v>115</v>
      </c>
      <c r="BR116">
        <v>3</v>
      </c>
      <c r="BS116" t="s">
        <v>146</v>
      </c>
      <c r="BT116">
        <v>15020</v>
      </c>
      <c r="BU116" t="s">
        <v>1344</v>
      </c>
      <c r="BV116">
        <v>35</v>
      </c>
      <c r="BX116">
        <v>80536938</v>
      </c>
      <c r="BY116">
        <v>27507</v>
      </c>
    </row>
    <row r="117" spans="1:77" x14ac:dyDescent="0.2">
      <c r="A117">
        <v>120227701</v>
      </c>
      <c r="B117" t="s">
        <v>2992</v>
      </c>
      <c r="C117">
        <v>2023</v>
      </c>
      <c r="D117">
        <v>1</v>
      </c>
      <c r="E117" t="s">
        <v>545</v>
      </c>
      <c r="F117">
        <v>77</v>
      </c>
      <c r="G117" t="s">
        <v>546</v>
      </c>
      <c r="H117" t="s">
        <v>547</v>
      </c>
      <c r="I117" t="s">
        <v>548</v>
      </c>
      <c r="J117" t="s">
        <v>549</v>
      </c>
      <c r="K117" t="s">
        <v>550</v>
      </c>
      <c r="L117" t="s">
        <v>551</v>
      </c>
      <c r="M117">
        <v>1</v>
      </c>
      <c r="N117" t="s">
        <v>100</v>
      </c>
      <c r="O117">
        <v>2022</v>
      </c>
      <c r="P117">
        <v>44713</v>
      </c>
      <c r="Q117">
        <v>45443</v>
      </c>
      <c r="AF117" t="s">
        <v>2993</v>
      </c>
      <c r="AG117" t="s">
        <v>2994</v>
      </c>
      <c r="AH117" t="s">
        <v>2995</v>
      </c>
      <c r="AI117" t="s">
        <v>2996</v>
      </c>
      <c r="AJ117" t="s">
        <v>2997</v>
      </c>
      <c r="AK117" t="s">
        <v>1489</v>
      </c>
      <c r="AL117" t="s">
        <v>2998</v>
      </c>
      <c r="AM117" t="s">
        <v>1491</v>
      </c>
      <c r="AN117">
        <v>11301</v>
      </c>
      <c r="AO117" t="s">
        <v>455</v>
      </c>
      <c r="AP117" t="s">
        <v>456</v>
      </c>
      <c r="AQ117" t="s">
        <v>457</v>
      </c>
      <c r="AT117" t="s">
        <v>2999</v>
      </c>
      <c r="AU117" t="s">
        <v>3000</v>
      </c>
      <c r="AV117" t="s">
        <v>114</v>
      </c>
      <c r="AW117" t="s">
        <v>115</v>
      </c>
      <c r="BG117" t="s">
        <v>3001</v>
      </c>
      <c r="BH117" t="s">
        <v>3002</v>
      </c>
      <c r="BI117" t="s">
        <v>3003</v>
      </c>
      <c r="BJ117" t="s">
        <v>3004</v>
      </c>
      <c r="BK117" t="s">
        <v>3005</v>
      </c>
      <c r="BN117" t="s">
        <v>144</v>
      </c>
      <c r="BO117" t="s">
        <v>145</v>
      </c>
      <c r="BR117">
        <v>5</v>
      </c>
      <c r="BS117" t="s">
        <v>189</v>
      </c>
      <c r="BT117">
        <v>18010</v>
      </c>
      <c r="BU117" t="s">
        <v>1203</v>
      </c>
      <c r="BV117">
        <v>51</v>
      </c>
      <c r="BW117" t="s">
        <v>3006</v>
      </c>
      <c r="BX117">
        <v>10312604</v>
      </c>
      <c r="BY117">
        <v>25324</v>
      </c>
    </row>
    <row r="118" spans="1:77" x14ac:dyDescent="0.2">
      <c r="A118">
        <v>120227702</v>
      </c>
      <c r="B118" t="s">
        <v>3095</v>
      </c>
      <c r="C118">
        <v>2023</v>
      </c>
      <c r="D118">
        <v>1</v>
      </c>
      <c r="E118" t="s">
        <v>545</v>
      </c>
      <c r="F118">
        <v>77</v>
      </c>
      <c r="G118" t="s">
        <v>546</v>
      </c>
      <c r="H118" t="s">
        <v>547</v>
      </c>
      <c r="I118" t="s">
        <v>548</v>
      </c>
      <c r="J118" t="s">
        <v>549</v>
      </c>
      <c r="K118" t="s">
        <v>550</v>
      </c>
      <c r="L118" t="s">
        <v>551</v>
      </c>
      <c r="M118">
        <v>1</v>
      </c>
      <c r="N118" t="s">
        <v>100</v>
      </c>
      <c r="O118">
        <v>2022</v>
      </c>
      <c r="P118">
        <v>44713</v>
      </c>
      <c r="Q118">
        <v>45382</v>
      </c>
      <c r="AF118" t="s">
        <v>3096</v>
      </c>
      <c r="AG118" t="s">
        <v>3097</v>
      </c>
      <c r="AH118" t="s">
        <v>3098</v>
      </c>
      <c r="AI118" t="s">
        <v>1399</v>
      </c>
      <c r="AJ118" t="s">
        <v>105</v>
      </c>
      <c r="AK118" t="s">
        <v>1401</v>
      </c>
      <c r="AL118" t="s">
        <v>107</v>
      </c>
      <c r="AM118" t="s">
        <v>1471</v>
      </c>
      <c r="AN118">
        <v>11501</v>
      </c>
      <c r="AO118" t="s">
        <v>1791</v>
      </c>
      <c r="AP118" t="s">
        <v>1792</v>
      </c>
      <c r="AQ118" t="s">
        <v>1793</v>
      </c>
      <c r="AT118" t="s">
        <v>3099</v>
      </c>
      <c r="AU118" t="s">
        <v>161</v>
      </c>
      <c r="AV118" t="s">
        <v>114</v>
      </c>
      <c r="AW118" t="s">
        <v>115</v>
      </c>
      <c r="BG118" t="s">
        <v>802</v>
      </c>
      <c r="BH118" t="s">
        <v>3100</v>
      </c>
      <c r="BJ118" t="s">
        <v>3101</v>
      </c>
      <c r="BK118" t="s">
        <v>3102</v>
      </c>
      <c r="BL118" t="s">
        <v>208</v>
      </c>
      <c r="BM118" t="s">
        <v>209</v>
      </c>
      <c r="BN118" t="s">
        <v>114</v>
      </c>
      <c r="BO118" t="s">
        <v>115</v>
      </c>
      <c r="BR118">
        <v>8</v>
      </c>
      <c r="BS118" t="s">
        <v>284</v>
      </c>
      <c r="BT118">
        <v>64010</v>
      </c>
      <c r="BU118" t="s">
        <v>3103</v>
      </c>
      <c r="BV118">
        <v>85</v>
      </c>
      <c r="BW118" t="s">
        <v>593</v>
      </c>
      <c r="BX118">
        <v>10302192</v>
      </c>
      <c r="BY118">
        <v>27664</v>
      </c>
    </row>
    <row r="119" spans="1:77" x14ac:dyDescent="0.2">
      <c r="A119">
        <v>120227703</v>
      </c>
      <c r="B119" t="s">
        <v>3007</v>
      </c>
      <c r="C119">
        <v>2023</v>
      </c>
      <c r="D119">
        <v>1</v>
      </c>
      <c r="E119" t="s">
        <v>545</v>
      </c>
      <c r="F119">
        <v>77</v>
      </c>
      <c r="G119" t="s">
        <v>546</v>
      </c>
      <c r="H119" t="s">
        <v>547</v>
      </c>
      <c r="I119" t="s">
        <v>548</v>
      </c>
      <c r="J119" t="s">
        <v>549</v>
      </c>
      <c r="K119" t="s">
        <v>550</v>
      </c>
      <c r="L119" t="s">
        <v>551</v>
      </c>
      <c r="M119">
        <v>1</v>
      </c>
      <c r="N119" t="s">
        <v>100</v>
      </c>
      <c r="O119">
        <v>2022</v>
      </c>
      <c r="P119">
        <v>44713</v>
      </c>
      <c r="Q119">
        <v>45443</v>
      </c>
      <c r="AF119" t="s">
        <v>3008</v>
      </c>
      <c r="AG119" t="s">
        <v>3009</v>
      </c>
      <c r="AH119" t="s">
        <v>3010</v>
      </c>
      <c r="AI119" t="s">
        <v>776</v>
      </c>
      <c r="AJ119" t="s">
        <v>3011</v>
      </c>
      <c r="AK119" t="s">
        <v>778</v>
      </c>
      <c r="AL119" t="s">
        <v>3012</v>
      </c>
      <c r="AM119" t="s">
        <v>780</v>
      </c>
      <c r="AN119">
        <v>12601</v>
      </c>
      <c r="AO119" t="s">
        <v>178</v>
      </c>
      <c r="AP119" t="s">
        <v>179</v>
      </c>
      <c r="AQ119" t="s">
        <v>180</v>
      </c>
      <c r="AT119" t="s">
        <v>3013</v>
      </c>
      <c r="AU119" t="s">
        <v>801</v>
      </c>
      <c r="AV119" t="s">
        <v>114</v>
      </c>
      <c r="AW119" t="s">
        <v>115</v>
      </c>
      <c r="BG119" t="s">
        <v>3014</v>
      </c>
      <c r="BH119" t="s">
        <v>3015</v>
      </c>
      <c r="BI119" t="s">
        <v>3016</v>
      </c>
      <c r="BJ119" t="s">
        <v>785</v>
      </c>
      <c r="BK119" t="s">
        <v>3017</v>
      </c>
      <c r="BN119" t="s">
        <v>3018</v>
      </c>
      <c r="BO119" t="s">
        <v>3019</v>
      </c>
      <c r="BR119">
        <v>5</v>
      </c>
      <c r="BS119" t="s">
        <v>189</v>
      </c>
      <c r="BT119">
        <v>90110</v>
      </c>
      <c r="BU119" t="s">
        <v>1394</v>
      </c>
      <c r="BV119">
        <v>90</v>
      </c>
      <c r="BW119" t="s">
        <v>593</v>
      </c>
      <c r="BX119">
        <v>70518696</v>
      </c>
      <c r="BY119">
        <v>27254</v>
      </c>
    </row>
    <row r="120" spans="1:77" x14ac:dyDescent="0.2">
      <c r="A120">
        <v>120227704</v>
      </c>
      <c r="B120" t="s">
        <v>3165</v>
      </c>
      <c r="C120">
        <v>2023</v>
      </c>
      <c r="D120">
        <v>1</v>
      </c>
      <c r="E120" t="s">
        <v>545</v>
      </c>
      <c r="F120">
        <v>77</v>
      </c>
      <c r="G120" t="s">
        <v>546</v>
      </c>
      <c r="H120" t="s">
        <v>547</v>
      </c>
      <c r="I120" t="s">
        <v>548</v>
      </c>
      <c r="J120" t="s">
        <v>549</v>
      </c>
      <c r="K120" t="s">
        <v>550</v>
      </c>
      <c r="L120" t="s">
        <v>551</v>
      </c>
      <c r="M120">
        <v>1</v>
      </c>
      <c r="N120" t="s">
        <v>100</v>
      </c>
      <c r="O120">
        <v>2022</v>
      </c>
      <c r="P120">
        <v>44713</v>
      </c>
      <c r="Q120">
        <v>45382</v>
      </c>
      <c r="AF120" t="s">
        <v>3166</v>
      </c>
      <c r="AG120" t="s">
        <v>3167</v>
      </c>
      <c r="AH120" t="s">
        <v>3168</v>
      </c>
      <c r="AI120" t="s">
        <v>3169</v>
      </c>
      <c r="AJ120" t="s">
        <v>3170</v>
      </c>
      <c r="AK120" t="s">
        <v>1683</v>
      </c>
      <c r="AL120" t="s">
        <v>3171</v>
      </c>
      <c r="AM120" t="s">
        <v>1685</v>
      </c>
      <c r="AN120">
        <v>12601</v>
      </c>
      <c r="AO120" t="s">
        <v>178</v>
      </c>
      <c r="AP120" t="s">
        <v>179</v>
      </c>
      <c r="AQ120" t="s">
        <v>180</v>
      </c>
      <c r="AT120" t="s">
        <v>1388</v>
      </c>
      <c r="AU120" t="s">
        <v>358</v>
      </c>
      <c r="AV120" t="s">
        <v>114</v>
      </c>
      <c r="AW120" t="s">
        <v>115</v>
      </c>
      <c r="BG120" t="s">
        <v>802</v>
      </c>
      <c r="BH120" t="s">
        <v>3172</v>
      </c>
      <c r="BJ120" t="s">
        <v>3173</v>
      </c>
      <c r="BK120" t="s">
        <v>3174</v>
      </c>
      <c r="BL120" t="s">
        <v>3175</v>
      </c>
      <c r="BM120" t="s">
        <v>3176</v>
      </c>
      <c r="BN120" t="s">
        <v>570</v>
      </c>
      <c r="BO120" t="s">
        <v>437</v>
      </c>
      <c r="BR120">
        <v>5</v>
      </c>
      <c r="BS120" t="s">
        <v>189</v>
      </c>
      <c r="BT120">
        <v>27030</v>
      </c>
      <c r="BU120" t="s">
        <v>3177</v>
      </c>
      <c r="BV120">
        <v>54</v>
      </c>
      <c r="BW120" t="s">
        <v>593</v>
      </c>
      <c r="BX120">
        <v>20519730</v>
      </c>
      <c r="BY120">
        <v>28706</v>
      </c>
    </row>
    <row r="121" spans="1:77" x14ac:dyDescent="0.2">
      <c r="A121">
        <v>120227705</v>
      </c>
      <c r="B121" t="s">
        <v>3140</v>
      </c>
      <c r="C121">
        <v>2023</v>
      </c>
      <c r="D121">
        <v>1</v>
      </c>
      <c r="E121" t="s">
        <v>545</v>
      </c>
      <c r="F121">
        <v>77</v>
      </c>
      <c r="G121" t="s">
        <v>546</v>
      </c>
      <c r="H121" t="s">
        <v>547</v>
      </c>
      <c r="I121" t="s">
        <v>548</v>
      </c>
      <c r="J121" t="s">
        <v>549</v>
      </c>
      <c r="K121" t="s">
        <v>550</v>
      </c>
      <c r="L121" t="s">
        <v>551</v>
      </c>
      <c r="M121">
        <v>1</v>
      </c>
      <c r="N121" t="s">
        <v>100</v>
      </c>
      <c r="O121">
        <v>2022</v>
      </c>
      <c r="P121">
        <v>44713</v>
      </c>
      <c r="Q121">
        <v>45382</v>
      </c>
      <c r="AF121" t="s">
        <v>3141</v>
      </c>
      <c r="AG121" t="s">
        <v>3142</v>
      </c>
      <c r="AH121" t="s">
        <v>3143</v>
      </c>
      <c r="AI121" t="s">
        <v>776</v>
      </c>
      <c r="AJ121" t="s">
        <v>3144</v>
      </c>
      <c r="AK121" t="s">
        <v>778</v>
      </c>
      <c r="AL121" t="s">
        <v>3145</v>
      </c>
      <c r="AM121" t="s">
        <v>780</v>
      </c>
      <c r="AN121">
        <v>13901</v>
      </c>
      <c r="AO121" t="s">
        <v>582</v>
      </c>
      <c r="AP121" t="s">
        <v>583</v>
      </c>
      <c r="AQ121" t="s">
        <v>584</v>
      </c>
      <c r="AT121" t="s">
        <v>3146</v>
      </c>
      <c r="AU121" t="s">
        <v>3147</v>
      </c>
      <c r="AV121" t="s">
        <v>486</v>
      </c>
      <c r="AW121" t="s">
        <v>2419</v>
      </c>
      <c r="BG121" t="s">
        <v>3148</v>
      </c>
      <c r="BH121" t="s">
        <v>3149</v>
      </c>
      <c r="BJ121" t="s">
        <v>3150</v>
      </c>
      <c r="BK121" t="s">
        <v>3151</v>
      </c>
      <c r="BL121" t="s">
        <v>3152</v>
      </c>
      <c r="BM121" t="s">
        <v>3153</v>
      </c>
      <c r="BN121" t="s">
        <v>144</v>
      </c>
      <c r="BO121" t="s">
        <v>145</v>
      </c>
      <c r="BR121">
        <v>3</v>
      </c>
      <c r="BS121" t="s">
        <v>146</v>
      </c>
      <c r="BT121">
        <v>15010</v>
      </c>
      <c r="BU121" t="s">
        <v>3154</v>
      </c>
      <c r="BV121">
        <v>35</v>
      </c>
      <c r="BW121" t="s">
        <v>3081</v>
      </c>
      <c r="BX121">
        <v>90554501</v>
      </c>
      <c r="BY121">
        <v>29653</v>
      </c>
    </row>
    <row r="122" spans="1:77" x14ac:dyDescent="0.2">
      <c r="A122">
        <v>120227706</v>
      </c>
      <c r="B122" t="s">
        <v>3155</v>
      </c>
      <c r="C122">
        <v>2023</v>
      </c>
      <c r="D122">
        <v>1</v>
      </c>
      <c r="E122" t="s">
        <v>545</v>
      </c>
      <c r="F122">
        <v>77</v>
      </c>
      <c r="G122" t="s">
        <v>546</v>
      </c>
      <c r="H122" t="s">
        <v>547</v>
      </c>
      <c r="I122" t="s">
        <v>548</v>
      </c>
      <c r="J122" t="s">
        <v>549</v>
      </c>
      <c r="K122" t="s">
        <v>550</v>
      </c>
      <c r="L122" t="s">
        <v>551</v>
      </c>
      <c r="M122">
        <v>1</v>
      </c>
      <c r="N122" t="s">
        <v>100</v>
      </c>
      <c r="O122">
        <v>2022</v>
      </c>
      <c r="P122">
        <v>44713</v>
      </c>
      <c r="Q122">
        <v>45443</v>
      </c>
      <c r="AF122" t="s">
        <v>3156</v>
      </c>
      <c r="AG122" t="s">
        <v>3157</v>
      </c>
      <c r="AH122" t="s">
        <v>2030</v>
      </c>
      <c r="AI122" t="s">
        <v>3158</v>
      </c>
      <c r="AJ122" t="s">
        <v>2032</v>
      </c>
      <c r="AK122" t="s">
        <v>3159</v>
      </c>
      <c r="AL122" t="s">
        <v>2033</v>
      </c>
      <c r="AM122" t="s">
        <v>3160</v>
      </c>
      <c r="AN122">
        <v>13901</v>
      </c>
      <c r="AO122" t="s">
        <v>582</v>
      </c>
      <c r="AP122" t="s">
        <v>583</v>
      </c>
      <c r="AQ122" t="s">
        <v>584</v>
      </c>
      <c r="AT122" t="s">
        <v>1122</v>
      </c>
      <c r="AU122" t="s">
        <v>204</v>
      </c>
      <c r="AV122" t="s">
        <v>114</v>
      </c>
      <c r="AW122" t="s">
        <v>115</v>
      </c>
      <c r="BG122" t="s">
        <v>3161</v>
      </c>
      <c r="BH122" t="s">
        <v>3162</v>
      </c>
      <c r="BI122" t="s">
        <v>3163</v>
      </c>
      <c r="BJ122" t="s">
        <v>3164</v>
      </c>
      <c r="BK122" t="s">
        <v>786</v>
      </c>
      <c r="BL122" t="s">
        <v>769</v>
      </c>
      <c r="BM122" t="s">
        <v>770</v>
      </c>
      <c r="BN122" t="s">
        <v>144</v>
      </c>
      <c r="BO122" t="s">
        <v>145</v>
      </c>
      <c r="BR122">
        <v>4</v>
      </c>
      <c r="BS122" t="s">
        <v>322</v>
      </c>
      <c r="BT122">
        <v>34010</v>
      </c>
      <c r="BU122" t="s">
        <v>807</v>
      </c>
      <c r="BV122">
        <v>41</v>
      </c>
      <c r="BW122" t="s">
        <v>771</v>
      </c>
      <c r="BX122">
        <v>402959</v>
      </c>
      <c r="BY122">
        <v>28384</v>
      </c>
    </row>
    <row r="123" spans="1:77" x14ac:dyDescent="0.2">
      <c r="A123">
        <v>120227707</v>
      </c>
      <c r="B123" t="s">
        <v>2964</v>
      </c>
      <c r="C123">
        <v>2023</v>
      </c>
      <c r="D123">
        <v>1</v>
      </c>
      <c r="E123" t="s">
        <v>545</v>
      </c>
      <c r="F123">
        <v>77</v>
      </c>
      <c r="G123" t="s">
        <v>546</v>
      </c>
      <c r="H123" t="s">
        <v>547</v>
      </c>
      <c r="I123" t="s">
        <v>548</v>
      </c>
      <c r="J123" t="s">
        <v>549</v>
      </c>
      <c r="K123" t="s">
        <v>550</v>
      </c>
      <c r="L123" t="s">
        <v>551</v>
      </c>
      <c r="M123">
        <v>1</v>
      </c>
      <c r="N123" t="s">
        <v>100</v>
      </c>
      <c r="O123">
        <v>2022</v>
      </c>
      <c r="P123">
        <v>44713</v>
      </c>
      <c r="Q123">
        <v>45443</v>
      </c>
      <c r="AF123" t="s">
        <v>2965</v>
      </c>
      <c r="AG123" t="s">
        <v>2966</v>
      </c>
      <c r="AH123" t="s">
        <v>1680</v>
      </c>
      <c r="AI123" t="s">
        <v>1681</v>
      </c>
      <c r="AJ123" t="s">
        <v>1682</v>
      </c>
      <c r="AK123" t="s">
        <v>1683</v>
      </c>
      <c r="AL123" t="s">
        <v>1684</v>
      </c>
      <c r="AM123" t="s">
        <v>1685</v>
      </c>
      <c r="AN123">
        <v>14301</v>
      </c>
      <c r="AO123" t="s">
        <v>200</v>
      </c>
      <c r="AP123" t="s">
        <v>201</v>
      </c>
      <c r="AQ123" t="s">
        <v>202</v>
      </c>
      <c r="AT123" t="s">
        <v>203</v>
      </c>
      <c r="AU123" t="s">
        <v>299</v>
      </c>
      <c r="AV123" t="s">
        <v>114</v>
      </c>
      <c r="AW123" t="s">
        <v>115</v>
      </c>
      <c r="BG123" t="s">
        <v>802</v>
      </c>
      <c r="BH123" t="s">
        <v>2967</v>
      </c>
      <c r="BJ123" t="s">
        <v>2968</v>
      </c>
      <c r="BK123" t="s">
        <v>2969</v>
      </c>
      <c r="BL123" t="s">
        <v>2970</v>
      </c>
      <c r="BM123" t="s">
        <v>2971</v>
      </c>
      <c r="BN123" t="s">
        <v>2972</v>
      </c>
      <c r="BO123" t="s">
        <v>2973</v>
      </c>
      <c r="BR123">
        <v>6</v>
      </c>
      <c r="BS123" t="s">
        <v>230</v>
      </c>
      <c r="BT123">
        <v>60100</v>
      </c>
      <c r="BU123" t="s">
        <v>2974</v>
      </c>
      <c r="BV123">
        <v>61</v>
      </c>
      <c r="BW123" t="s">
        <v>593</v>
      </c>
      <c r="BX123">
        <v>90314228</v>
      </c>
      <c r="BY123">
        <v>26948</v>
      </c>
    </row>
    <row r="124" spans="1:77" x14ac:dyDescent="0.2">
      <c r="A124">
        <v>120227708</v>
      </c>
      <c r="B124" t="s">
        <v>2975</v>
      </c>
      <c r="C124">
        <v>2023</v>
      </c>
      <c r="D124">
        <v>1</v>
      </c>
      <c r="E124" t="s">
        <v>545</v>
      </c>
      <c r="F124">
        <v>77</v>
      </c>
      <c r="G124" t="s">
        <v>546</v>
      </c>
      <c r="H124" t="s">
        <v>547</v>
      </c>
      <c r="I124" t="s">
        <v>548</v>
      </c>
      <c r="J124" t="s">
        <v>549</v>
      </c>
      <c r="K124" t="s">
        <v>550</v>
      </c>
      <c r="L124" t="s">
        <v>551</v>
      </c>
      <c r="M124">
        <v>1</v>
      </c>
      <c r="N124" t="s">
        <v>100</v>
      </c>
      <c r="O124">
        <v>2022</v>
      </c>
      <c r="P124">
        <v>44713</v>
      </c>
      <c r="Q124">
        <v>45443</v>
      </c>
      <c r="AF124" t="s">
        <v>2976</v>
      </c>
      <c r="AG124" t="s">
        <v>2977</v>
      </c>
      <c r="AH124" t="s">
        <v>646</v>
      </c>
      <c r="AI124" t="s">
        <v>2978</v>
      </c>
      <c r="AJ124" t="s">
        <v>2979</v>
      </c>
      <c r="AK124" t="s">
        <v>2980</v>
      </c>
      <c r="AL124" t="s">
        <v>2981</v>
      </c>
      <c r="AM124" t="s">
        <v>2982</v>
      </c>
      <c r="AN124">
        <v>14301</v>
      </c>
      <c r="AO124" t="s">
        <v>200</v>
      </c>
      <c r="AP124" t="s">
        <v>201</v>
      </c>
      <c r="AQ124" t="s">
        <v>202</v>
      </c>
      <c r="AT124" t="s">
        <v>2983</v>
      </c>
      <c r="AU124" t="s">
        <v>2984</v>
      </c>
      <c r="AV124" t="s">
        <v>2844</v>
      </c>
      <c r="AW124" t="s">
        <v>2985</v>
      </c>
      <c r="BG124" t="s">
        <v>2986</v>
      </c>
      <c r="BH124" t="s">
        <v>2987</v>
      </c>
      <c r="BI124" t="s">
        <v>2988</v>
      </c>
      <c r="BJ124" t="s">
        <v>2989</v>
      </c>
      <c r="BK124" t="s">
        <v>2990</v>
      </c>
      <c r="BL124" t="s">
        <v>636</v>
      </c>
      <c r="BM124" t="s">
        <v>2991</v>
      </c>
      <c r="BN124" t="s">
        <v>144</v>
      </c>
      <c r="BO124" t="s">
        <v>145</v>
      </c>
      <c r="BR124">
        <v>8</v>
      </c>
      <c r="BS124" t="s">
        <v>284</v>
      </c>
      <c r="BT124">
        <v>42010</v>
      </c>
      <c r="BU124" t="s">
        <v>2559</v>
      </c>
      <c r="BV124">
        <v>84</v>
      </c>
      <c r="BW124" t="s">
        <v>572</v>
      </c>
      <c r="BX124">
        <v>794504</v>
      </c>
      <c r="BY124">
        <v>30634</v>
      </c>
    </row>
    <row r="125" spans="1:77" x14ac:dyDescent="0.2">
      <c r="A125">
        <v>120227709</v>
      </c>
      <c r="B125" t="s">
        <v>3125</v>
      </c>
      <c r="C125">
        <v>2023</v>
      </c>
      <c r="D125">
        <v>1</v>
      </c>
      <c r="E125" t="s">
        <v>545</v>
      </c>
      <c r="F125">
        <v>77</v>
      </c>
      <c r="G125" t="s">
        <v>546</v>
      </c>
      <c r="H125" t="s">
        <v>547</v>
      </c>
      <c r="I125" t="s">
        <v>548</v>
      </c>
      <c r="J125" t="s">
        <v>549</v>
      </c>
      <c r="K125" t="s">
        <v>550</v>
      </c>
      <c r="L125" t="s">
        <v>551</v>
      </c>
      <c r="M125">
        <v>1</v>
      </c>
      <c r="N125" t="s">
        <v>100</v>
      </c>
      <c r="O125">
        <v>2022</v>
      </c>
      <c r="P125">
        <v>44713</v>
      </c>
      <c r="Q125">
        <v>45382</v>
      </c>
      <c r="AF125" t="s">
        <v>3126</v>
      </c>
      <c r="AG125" t="s">
        <v>3127</v>
      </c>
      <c r="AH125" t="s">
        <v>3128</v>
      </c>
      <c r="AI125" t="s">
        <v>3129</v>
      </c>
      <c r="AJ125" t="s">
        <v>3130</v>
      </c>
      <c r="AK125" t="s">
        <v>3131</v>
      </c>
      <c r="AL125" t="s">
        <v>3132</v>
      </c>
      <c r="AM125" t="s">
        <v>3133</v>
      </c>
      <c r="AN125">
        <v>17701</v>
      </c>
      <c r="AO125" t="s">
        <v>2210</v>
      </c>
      <c r="AP125" t="s">
        <v>2211</v>
      </c>
      <c r="AQ125" t="s">
        <v>2212</v>
      </c>
      <c r="AT125" t="s">
        <v>1794</v>
      </c>
      <c r="AU125" t="s">
        <v>264</v>
      </c>
      <c r="AV125" t="s">
        <v>3134</v>
      </c>
      <c r="AW125" t="s">
        <v>460</v>
      </c>
      <c r="BG125" t="s">
        <v>3135</v>
      </c>
      <c r="BH125" t="s">
        <v>3136</v>
      </c>
      <c r="BI125" t="s">
        <v>3060</v>
      </c>
      <c r="BJ125" t="s">
        <v>3137</v>
      </c>
      <c r="BK125" t="s">
        <v>3138</v>
      </c>
      <c r="BN125" t="s">
        <v>114</v>
      </c>
      <c r="BO125" t="s">
        <v>115</v>
      </c>
      <c r="BR125">
        <v>3</v>
      </c>
      <c r="BS125" t="s">
        <v>146</v>
      </c>
      <c r="BT125">
        <v>16010</v>
      </c>
      <c r="BU125" t="s">
        <v>3139</v>
      </c>
      <c r="BV125">
        <v>36</v>
      </c>
      <c r="BW125" t="s">
        <v>3035</v>
      </c>
      <c r="BX125">
        <v>50645512</v>
      </c>
      <c r="BY125">
        <v>30290</v>
      </c>
    </row>
    <row r="126" spans="1:77" x14ac:dyDescent="0.2">
      <c r="A126">
        <v>120227710</v>
      </c>
      <c r="B126" t="s">
        <v>3020</v>
      </c>
      <c r="C126">
        <v>2023</v>
      </c>
      <c r="D126">
        <v>1</v>
      </c>
      <c r="E126" t="s">
        <v>545</v>
      </c>
      <c r="F126">
        <v>77</v>
      </c>
      <c r="G126" t="s">
        <v>546</v>
      </c>
      <c r="H126" t="s">
        <v>547</v>
      </c>
      <c r="I126" t="s">
        <v>548</v>
      </c>
      <c r="J126" t="s">
        <v>549</v>
      </c>
      <c r="K126" t="s">
        <v>550</v>
      </c>
      <c r="L126" t="s">
        <v>551</v>
      </c>
      <c r="M126">
        <v>1</v>
      </c>
      <c r="N126" t="s">
        <v>100</v>
      </c>
      <c r="O126">
        <v>2022</v>
      </c>
      <c r="P126">
        <v>44713</v>
      </c>
      <c r="Q126">
        <v>45443</v>
      </c>
      <c r="AF126" t="s">
        <v>3021</v>
      </c>
      <c r="AG126" t="s">
        <v>3022</v>
      </c>
      <c r="AH126" t="s">
        <v>3023</v>
      </c>
      <c r="AI126" t="s">
        <v>3024</v>
      </c>
      <c r="AJ126" t="s">
        <v>3025</v>
      </c>
      <c r="AK126" t="s">
        <v>3026</v>
      </c>
      <c r="AL126" t="s">
        <v>3027</v>
      </c>
      <c r="AM126" t="s">
        <v>3028</v>
      </c>
      <c r="AN126">
        <v>14401</v>
      </c>
      <c r="AO126" t="s">
        <v>221</v>
      </c>
      <c r="AP126" t="s">
        <v>222</v>
      </c>
      <c r="AQ126" t="s">
        <v>223</v>
      </c>
      <c r="AT126" t="s">
        <v>800</v>
      </c>
      <c r="AU126" t="s">
        <v>801</v>
      </c>
      <c r="AV126" t="s">
        <v>114</v>
      </c>
      <c r="AW126" t="s">
        <v>115</v>
      </c>
      <c r="BG126" t="s">
        <v>3029</v>
      </c>
      <c r="BH126" t="s">
        <v>3030</v>
      </c>
      <c r="BJ126" t="s">
        <v>3031</v>
      </c>
      <c r="BK126" t="s">
        <v>786</v>
      </c>
      <c r="BL126" t="s">
        <v>3032</v>
      </c>
      <c r="BM126" t="s">
        <v>3033</v>
      </c>
      <c r="BN126" t="s">
        <v>114</v>
      </c>
      <c r="BO126" t="s">
        <v>115</v>
      </c>
      <c r="BR126">
        <v>3</v>
      </c>
      <c r="BS126" t="s">
        <v>146</v>
      </c>
      <c r="BT126">
        <v>17010</v>
      </c>
      <c r="BU126" t="s">
        <v>3034</v>
      </c>
      <c r="BV126">
        <v>37</v>
      </c>
      <c r="BW126" t="s">
        <v>3035</v>
      </c>
      <c r="BX126">
        <v>30346853</v>
      </c>
      <c r="BY126">
        <v>26844</v>
      </c>
    </row>
    <row r="127" spans="1:77" x14ac:dyDescent="0.2">
      <c r="A127">
        <v>120227711</v>
      </c>
      <c r="B127" t="s">
        <v>3036</v>
      </c>
      <c r="C127">
        <v>2023</v>
      </c>
      <c r="D127">
        <v>1</v>
      </c>
      <c r="E127" t="s">
        <v>545</v>
      </c>
      <c r="F127">
        <v>77</v>
      </c>
      <c r="G127" t="s">
        <v>546</v>
      </c>
      <c r="H127" t="s">
        <v>547</v>
      </c>
      <c r="I127" t="s">
        <v>548</v>
      </c>
      <c r="J127" t="s">
        <v>549</v>
      </c>
      <c r="K127" t="s">
        <v>550</v>
      </c>
      <c r="L127" t="s">
        <v>551</v>
      </c>
      <c r="M127">
        <v>1</v>
      </c>
      <c r="N127" t="s">
        <v>100</v>
      </c>
      <c r="O127">
        <v>2022</v>
      </c>
      <c r="P127">
        <v>44713</v>
      </c>
      <c r="Q127">
        <v>45443</v>
      </c>
      <c r="AF127" t="s">
        <v>3037</v>
      </c>
      <c r="AG127" t="s">
        <v>3038</v>
      </c>
      <c r="AH127" t="s">
        <v>3039</v>
      </c>
      <c r="AI127" t="s">
        <v>3040</v>
      </c>
      <c r="AJ127" t="s">
        <v>3041</v>
      </c>
      <c r="AK127" t="s">
        <v>3042</v>
      </c>
      <c r="AL127" t="s">
        <v>3043</v>
      </c>
      <c r="AM127" t="s">
        <v>3044</v>
      </c>
      <c r="AN127">
        <v>14401</v>
      </c>
      <c r="AO127" t="s">
        <v>221</v>
      </c>
      <c r="AP127" t="s">
        <v>222</v>
      </c>
      <c r="AQ127" t="s">
        <v>223</v>
      </c>
      <c r="AT127" t="s">
        <v>1922</v>
      </c>
      <c r="AU127" t="s">
        <v>2324</v>
      </c>
      <c r="AV127" t="s">
        <v>114</v>
      </c>
      <c r="AW127" t="s">
        <v>115</v>
      </c>
      <c r="BG127" t="s">
        <v>3045</v>
      </c>
      <c r="BH127" t="s">
        <v>3046</v>
      </c>
      <c r="BJ127" t="s">
        <v>3047</v>
      </c>
      <c r="BK127" t="s">
        <v>3048</v>
      </c>
      <c r="BL127" t="s">
        <v>2353</v>
      </c>
      <c r="BM127" t="s">
        <v>3049</v>
      </c>
      <c r="BN127" t="s">
        <v>114</v>
      </c>
      <c r="BO127" t="s">
        <v>115</v>
      </c>
      <c r="BR127">
        <v>7</v>
      </c>
      <c r="BS127" t="s">
        <v>167</v>
      </c>
      <c r="BT127">
        <v>43040</v>
      </c>
      <c r="BU127" t="s">
        <v>676</v>
      </c>
      <c r="BV127">
        <v>71</v>
      </c>
      <c r="BW127" t="s">
        <v>572</v>
      </c>
      <c r="BX127">
        <v>20311350</v>
      </c>
      <c r="BY127">
        <v>25110</v>
      </c>
    </row>
    <row r="128" spans="1:77" x14ac:dyDescent="0.2">
      <c r="A128">
        <v>120227712</v>
      </c>
      <c r="B128" t="s">
        <v>3066</v>
      </c>
      <c r="C128">
        <v>2023</v>
      </c>
      <c r="D128">
        <v>1</v>
      </c>
      <c r="E128" t="s">
        <v>545</v>
      </c>
      <c r="F128">
        <v>77</v>
      </c>
      <c r="G128" t="s">
        <v>546</v>
      </c>
      <c r="H128" t="s">
        <v>547</v>
      </c>
      <c r="I128" t="s">
        <v>548</v>
      </c>
      <c r="J128" t="s">
        <v>549</v>
      </c>
      <c r="K128" t="s">
        <v>550</v>
      </c>
      <c r="L128" t="s">
        <v>551</v>
      </c>
      <c r="M128">
        <v>1</v>
      </c>
      <c r="N128" t="s">
        <v>100</v>
      </c>
      <c r="O128">
        <v>2022</v>
      </c>
      <c r="P128">
        <v>44713</v>
      </c>
      <c r="Q128">
        <v>45382</v>
      </c>
      <c r="AF128" t="s">
        <v>3067</v>
      </c>
      <c r="AG128" t="s">
        <v>3068</v>
      </c>
      <c r="AH128" t="s">
        <v>3069</v>
      </c>
      <c r="AI128" t="s">
        <v>885</v>
      </c>
      <c r="AJ128" t="s">
        <v>3070</v>
      </c>
      <c r="AK128" t="s">
        <v>763</v>
      </c>
      <c r="AL128" t="s">
        <v>3071</v>
      </c>
      <c r="AM128" t="s">
        <v>765</v>
      </c>
      <c r="AN128">
        <v>14501</v>
      </c>
      <c r="AO128" t="s">
        <v>380</v>
      </c>
      <c r="AP128" t="s">
        <v>381</v>
      </c>
      <c r="AQ128" t="s">
        <v>382</v>
      </c>
      <c r="AT128" t="s">
        <v>3072</v>
      </c>
      <c r="AU128" t="s">
        <v>3073</v>
      </c>
      <c r="AV128" t="s">
        <v>114</v>
      </c>
      <c r="AW128" t="s">
        <v>115</v>
      </c>
      <c r="BG128" t="s">
        <v>3074</v>
      </c>
      <c r="BH128" t="s">
        <v>3075</v>
      </c>
      <c r="BJ128" t="s">
        <v>3076</v>
      </c>
      <c r="BK128" t="s">
        <v>3077</v>
      </c>
      <c r="BL128" t="s">
        <v>3078</v>
      </c>
      <c r="BM128" t="s">
        <v>3079</v>
      </c>
      <c r="BN128" t="s">
        <v>436</v>
      </c>
      <c r="BO128" t="s">
        <v>437</v>
      </c>
      <c r="BR128">
        <v>5</v>
      </c>
      <c r="BS128" t="s">
        <v>189</v>
      </c>
      <c r="BT128">
        <v>21030</v>
      </c>
      <c r="BU128" t="s">
        <v>3080</v>
      </c>
      <c r="BV128">
        <v>52</v>
      </c>
      <c r="BW128" t="s">
        <v>3081</v>
      </c>
      <c r="BX128">
        <v>20282593</v>
      </c>
      <c r="BY128">
        <v>24860</v>
      </c>
    </row>
    <row r="129" spans="1:77" x14ac:dyDescent="0.2">
      <c r="A129">
        <v>120227713</v>
      </c>
      <c r="B129" t="s">
        <v>2892</v>
      </c>
      <c r="C129">
        <v>2023</v>
      </c>
      <c r="D129">
        <v>1</v>
      </c>
      <c r="E129" t="s">
        <v>545</v>
      </c>
      <c r="F129">
        <v>77</v>
      </c>
      <c r="G129" t="s">
        <v>546</v>
      </c>
      <c r="H129" t="s">
        <v>547</v>
      </c>
      <c r="I129" t="s">
        <v>548</v>
      </c>
      <c r="J129" t="s">
        <v>549</v>
      </c>
      <c r="K129" t="s">
        <v>550</v>
      </c>
      <c r="L129" t="s">
        <v>551</v>
      </c>
      <c r="M129">
        <v>1</v>
      </c>
      <c r="N129" t="s">
        <v>100</v>
      </c>
      <c r="O129">
        <v>2022</v>
      </c>
      <c r="P129">
        <v>44713</v>
      </c>
      <c r="Q129">
        <v>45443</v>
      </c>
      <c r="AF129" t="s">
        <v>2893</v>
      </c>
      <c r="AG129" t="s">
        <v>2894</v>
      </c>
      <c r="AH129" t="s">
        <v>2895</v>
      </c>
      <c r="AI129" t="s">
        <v>2896</v>
      </c>
      <c r="AJ129" t="s">
        <v>2897</v>
      </c>
      <c r="AK129" t="s">
        <v>2898</v>
      </c>
      <c r="AL129" t="s">
        <v>2899</v>
      </c>
      <c r="AM129" t="s">
        <v>2900</v>
      </c>
      <c r="AN129">
        <v>15401</v>
      </c>
      <c r="AO129" t="s">
        <v>2881</v>
      </c>
      <c r="AP129" t="s">
        <v>2882</v>
      </c>
      <c r="AQ129" t="s">
        <v>2883</v>
      </c>
      <c r="AT129" t="s">
        <v>2901</v>
      </c>
      <c r="AU129" t="s">
        <v>2902</v>
      </c>
      <c r="AV129" t="s">
        <v>114</v>
      </c>
      <c r="AW129" t="s">
        <v>115</v>
      </c>
      <c r="BG129" t="s">
        <v>2903</v>
      </c>
      <c r="BH129" t="s">
        <v>2904</v>
      </c>
      <c r="BJ129" t="s">
        <v>2905</v>
      </c>
      <c r="BK129" t="s">
        <v>2906</v>
      </c>
      <c r="BL129" t="s">
        <v>208</v>
      </c>
      <c r="BM129" t="s">
        <v>209</v>
      </c>
      <c r="BN129" t="s">
        <v>144</v>
      </c>
      <c r="BO129" t="s">
        <v>2907</v>
      </c>
      <c r="BR129">
        <v>5</v>
      </c>
      <c r="BS129" t="s">
        <v>189</v>
      </c>
      <c r="BT129">
        <v>22030</v>
      </c>
      <c r="BU129" t="s">
        <v>2908</v>
      </c>
      <c r="BV129">
        <v>53</v>
      </c>
      <c r="BW129" t="s">
        <v>593</v>
      </c>
      <c r="BX129">
        <v>30435424</v>
      </c>
      <c r="BY129">
        <v>26159</v>
      </c>
    </row>
    <row r="130" spans="1:77" x14ac:dyDescent="0.2">
      <c r="A130">
        <v>120227714</v>
      </c>
      <c r="B130" t="s">
        <v>3104</v>
      </c>
      <c r="C130">
        <v>2023</v>
      </c>
      <c r="D130">
        <v>1</v>
      </c>
      <c r="E130" t="s">
        <v>545</v>
      </c>
      <c r="F130">
        <v>77</v>
      </c>
      <c r="G130" t="s">
        <v>546</v>
      </c>
      <c r="H130" t="s">
        <v>547</v>
      </c>
      <c r="I130" t="s">
        <v>548</v>
      </c>
      <c r="J130" t="s">
        <v>549</v>
      </c>
      <c r="K130" t="s">
        <v>550</v>
      </c>
      <c r="L130" t="s">
        <v>551</v>
      </c>
      <c r="M130">
        <v>1</v>
      </c>
      <c r="N130" t="s">
        <v>100</v>
      </c>
      <c r="O130">
        <v>2022</v>
      </c>
      <c r="P130">
        <v>44713</v>
      </c>
      <c r="Q130">
        <v>45443</v>
      </c>
      <c r="AF130" t="s">
        <v>3105</v>
      </c>
      <c r="AG130" t="s">
        <v>3106</v>
      </c>
      <c r="AH130" t="s">
        <v>3107</v>
      </c>
      <c r="AI130" t="s">
        <v>3108</v>
      </c>
      <c r="AJ130" t="s">
        <v>3109</v>
      </c>
      <c r="AK130" t="s">
        <v>1385</v>
      </c>
      <c r="AL130" t="s">
        <v>3110</v>
      </c>
      <c r="AM130" t="s">
        <v>1387</v>
      </c>
      <c r="AN130">
        <v>25408</v>
      </c>
      <c r="AO130" t="s">
        <v>3111</v>
      </c>
      <c r="AP130" t="s">
        <v>3112</v>
      </c>
      <c r="AQ130" t="s">
        <v>3113</v>
      </c>
      <c r="AT130" t="s">
        <v>3114</v>
      </c>
      <c r="AU130" t="s">
        <v>3115</v>
      </c>
      <c r="AV130" t="s">
        <v>486</v>
      </c>
      <c r="AW130" t="s">
        <v>2419</v>
      </c>
      <c r="BG130" t="s">
        <v>3116</v>
      </c>
      <c r="BH130" t="s">
        <v>3117</v>
      </c>
      <c r="BJ130" t="s">
        <v>3118</v>
      </c>
      <c r="BK130" t="s">
        <v>3119</v>
      </c>
      <c r="BL130" t="s">
        <v>3120</v>
      </c>
      <c r="BM130" t="s">
        <v>3121</v>
      </c>
      <c r="BN130" t="s">
        <v>3122</v>
      </c>
      <c r="BO130" t="s">
        <v>3123</v>
      </c>
      <c r="BR130">
        <v>9</v>
      </c>
      <c r="BS130" t="s">
        <v>122</v>
      </c>
      <c r="BT130">
        <v>56070</v>
      </c>
      <c r="BU130" t="s">
        <v>3124</v>
      </c>
      <c r="BV130">
        <v>96</v>
      </c>
      <c r="BW130" t="s">
        <v>572</v>
      </c>
      <c r="BX130">
        <v>60776962</v>
      </c>
      <c r="BY130">
        <v>28122</v>
      </c>
    </row>
    <row r="131" spans="1:77" x14ac:dyDescent="0.2">
      <c r="A131">
        <v>120227715</v>
      </c>
      <c r="B131" t="s">
        <v>2872</v>
      </c>
      <c r="C131">
        <v>2023</v>
      </c>
      <c r="D131">
        <v>1</v>
      </c>
      <c r="E131" t="s">
        <v>545</v>
      </c>
      <c r="F131">
        <v>77</v>
      </c>
      <c r="G131" t="s">
        <v>546</v>
      </c>
      <c r="H131" t="s">
        <v>547</v>
      </c>
      <c r="I131" t="s">
        <v>548</v>
      </c>
      <c r="J131" t="s">
        <v>549</v>
      </c>
      <c r="K131" t="s">
        <v>550</v>
      </c>
      <c r="L131" t="s">
        <v>551</v>
      </c>
      <c r="M131">
        <v>1</v>
      </c>
      <c r="N131" t="s">
        <v>100</v>
      </c>
      <c r="O131">
        <v>2022</v>
      </c>
      <c r="P131">
        <v>44713</v>
      </c>
      <c r="Q131">
        <v>45443</v>
      </c>
      <c r="AF131" t="s">
        <v>2873</v>
      </c>
      <c r="AG131" t="s">
        <v>2874</v>
      </c>
      <c r="AH131" t="s">
        <v>2875</v>
      </c>
      <c r="AI131" t="s">
        <v>2876</v>
      </c>
      <c r="AJ131" t="s">
        <v>2877</v>
      </c>
      <c r="AK131" t="s">
        <v>2878</v>
      </c>
      <c r="AL131" t="s">
        <v>2879</v>
      </c>
      <c r="AM131" t="s">
        <v>2880</v>
      </c>
      <c r="AN131">
        <v>15401</v>
      </c>
      <c r="AO131" t="s">
        <v>2881</v>
      </c>
      <c r="AP131" t="s">
        <v>2882</v>
      </c>
      <c r="AQ131" t="s">
        <v>2883</v>
      </c>
      <c r="AT131" t="s">
        <v>2884</v>
      </c>
      <c r="AU131" t="s">
        <v>2885</v>
      </c>
      <c r="AV131" t="s">
        <v>144</v>
      </c>
      <c r="AW131" t="s">
        <v>145</v>
      </c>
      <c r="BG131" t="s">
        <v>2886</v>
      </c>
      <c r="BH131" t="s">
        <v>2887</v>
      </c>
      <c r="BJ131" t="s">
        <v>2888</v>
      </c>
      <c r="BK131" t="s">
        <v>2889</v>
      </c>
      <c r="BL131" t="s">
        <v>2890</v>
      </c>
      <c r="BM131" t="s">
        <v>2891</v>
      </c>
      <c r="BN131" t="s">
        <v>436</v>
      </c>
      <c r="BO131" t="s">
        <v>437</v>
      </c>
      <c r="BR131">
        <v>5</v>
      </c>
      <c r="BS131" t="s">
        <v>189</v>
      </c>
      <c r="BT131">
        <v>26040</v>
      </c>
      <c r="BU131" t="s">
        <v>2045</v>
      </c>
      <c r="BV131">
        <v>54</v>
      </c>
      <c r="BW131" t="s">
        <v>593</v>
      </c>
      <c r="BX131">
        <v>80544882</v>
      </c>
      <c r="BY131">
        <v>29472</v>
      </c>
    </row>
    <row r="132" spans="1:77" x14ac:dyDescent="0.2">
      <c r="A132">
        <v>120227716</v>
      </c>
      <c r="B132" t="s">
        <v>2909</v>
      </c>
      <c r="C132">
        <v>2023</v>
      </c>
      <c r="D132">
        <v>1</v>
      </c>
      <c r="E132" t="s">
        <v>545</v>
      </c>
      <c r="F132">
        <v>77</v>
      </c>
      <c r="G132" t="s">
        <v>546</v>
      </c>
      <c r="H132" t="s">
        <v>547</v>
      </c>
      <c r="I132" t="s">
        <v>548</v>
      </c>
      <c r="J132" t="s">
        <v>549</v>
      </c>
      <c r="K132" t="s">
        <v>550</v>
      </c>
      <c r="L132" t="s">
        <v>551</v>
      </c>
      <c r="M132">
        <v>1</v>
      </c>
      <c r="N132" t="s">
        <v>100</v>
      </c>
      <c r="O132">
        <v>2022</v>
      </c>
      <c r="P132">
        <v>44713</v>
      </c>
      <c r="Q132">
        <v>45382</v>
      </c>
      <c r="AF132" t="s">
        <v>2910</v>
      </c>
      <c r="AG132" t="s">
        <v>2911</v>
      </c>
      <c r="AH132" t="s">
        <v>2912</v>
      </c>
      <c r="AI132" t="s">
        <v>2913</v>
      </c>
      <c r="AJ132" t="s">
        <v>2914</v>
      </c>
      <c r="AK132" t="s">
        <v>2915</v>
      </c>
      <c r="AL132" t="s">
        <v>2916</v>
      </c>
      <c r="AM132" t="s">
        <v>2917</v>
      </c>
      <c r="AN132">
        <v>17102</v>
      </c>
      <c r="AO132" t="s">
        <v>157</v>
      </c>
      <c r="AP132" t="s">
        <v>158</v>
      </c>
      <c r="AQ132" t="s">
        <v>159</v>
      </c>
      <c r="AT132" t="s">
        <v>2918</v>
      </c>
      <c r="AU132" t="s">
        <v>2919</v>
      </c>
      <c r="AV132" t="s">
        <v>2064</v>
      </c>
      <c r="AW132" t="s">
        <v>2920</v>
      </c>
      <c r="BG132" t="s">
        <v>2921</v>
      </c>
      <c r="BH132" t="s">
        <v>2922</v>
      </c>
      <c r="BJ132" t="s">
        <v>2923</v>
      </c>
      <c r="BK132" t="s">
        <v>2924</v>
      </c>
      <c r="BL132" t="s">
        <v>2925</v>
      </c>
      <c r="BM132" t="s">
        <v>2926</v>
      </c>
      <c r="BN132" t="s">
        <v>2927</v>
      </c>
      <c r="BO132" t="s">
        <v>2928</v>
      </c>
      <c r="BR132">
        <v>4</v>
      </c>
      <c r="BS132" t="s">
        <v>322</v>
      </c>
      <c r="BT132">
        <v>35030</v>
      </c>
      <c r="BU132" t="s">
        <v>323</v>
      </c>
      <c r="BV132">
        <v>42</v>
      </c>
      <c r="BW132" t="s">
        <v>593</v>
      </c>
      <c r="BX132">
        <v>30283245</v>
      </c>
      <c r="BY132">
        <v>23310</v>
      </c>
    </row>
    <row r="133" spans="1:77" x14ac:dyDescent="0.2">
      <c r="A133">
        <v>120227717</v>
      </c>
      <c r="B133" t="s">
        <v>2929</v>
      </c>
      <c r="C133">
        <v>2023</v>
      </c>
      <c r="D133">
        <v>1</v>
      </c>
      <c r="E133" t="s">
        <v>545</v>
      </c>
      <c r="F133">
        <v>77</v>
      </c>
      <c r="G133" t="s">
        <v>546</v>
      </c>
      <c r="H133" t="s">
        <v>547</v>
      </c>
      <c r="I133" t="s">
        <v>548</v>
      </c>
      <c r="J133" t="s">
        <v>549</v>
      </c>
      <c r="K133" t="s">
        <v>550</v>
      </c>
      <c r="L133" t="s">
        <v>551</v>
      </c>
      <c r="M133">
        <v>1</v>
      </c>
      <c r="N133" t="s">
        <v>100</v>
      </c>
      <c r="O133">
        <v>2022</v>
      </c>
      <c r="P133">
        <v>44713</v>
      </c>
      <c r="Q133">
        <v>45382</v>
      </c>
      <c r="AF133" t="s">
        <v>2930</v>
      </c>
      <c r="AG133" t="s">
        <v>2931</v>
      </c>
      <c r="AH133" t="s">
        <v>2932</v>
      </c>
      <c r="AI133" t="s">
        <v>2933</v>
      </c>
      <c r="AJ133" t="s">
        <v>2934</v>
      </c>
      <c r="AK133" t="s">
        <v>2935</v>
      </c>
      <c r="AL133" t="s">
        <v>2936</v>
      </c>
      <c r="AM133" t="s">
        <v>2937</v>
      </c>
      <c r="AN133">
        <v>17102</v>
      </c>
      <c r="AO133" t="s">
        <v>157</v>
      </c>
      <c r="AP133" t="s">
        <v>158</v>
      </c>
      <c r="AQ133" t="s">
        <v>159</v>
      </c>
      <c r="AT133" t="s">
        <v>2938</v>
      </c>
      <c r="AU133" t="s">
        <v>2939</v>
      </c>
      <c r="AV133" t="s">
        <v>114</v>
      </c>
      <c r="AW133" t="s">
        <v>115</v>
      </c>
      <c r="BG133" t="s">
        <v>2940</v>
      </c>
      <c r="BH133" t="s">
        <v>2941</v>
      </c>
      <c r="BI133" t="s">
        <v>2942</v>
      </c>
      <c r="BJ133" t="s">
        <v>2943</v>
      </c>
      <c r="BK133" t="s">
        <v>2944</v>
      </c>
      <c r="BL133" t="s">
        <v>2945</v>
      </c>
      <c r="BM133" t="s">
        <v>2946</v>
      </c>
      <c r="BN133" t="s">
        <v>436</v>
      </c>
      <c r="BO133" t="s">
        <v>437</v>
      </c>
      <c r="BR133">
        <v>5</v>
      </c>
      <c r="BS133" t="s">
        <v>189</v>
      </c>
      <c r="BT133">
        <v>21050</v>
      </c>
      <c r="BU133" t="s">
        <v>190</v>
      </c>
      <c r="BV133">
        <v>52</v>
      </c>
      <c r="BW133" t="s">
        <v>593</v>
      </c>
      <c r="BX133">
        <v>221911</v>
      </c>
      <c r="BY133">
        <v>23098</v>
      </c>
    </row>
    <row r="134" spans="1:77" x14ac:dyDescent="0.2">
      <c r="A134">
        <v>120227718</v>
      </c>
      <c r="B134" t="s">
        <v>3050</v>
      </c>
      <c r="C134">
        <v>2023</v>
      </c>
      <c r="D134">
        <v>1</v>
      </c>
      <c r="E134" t="s">
        <v>545</v>
      </c>
      <c r="F134">
        <v>77</v>
      </c>
      <c r="G134" t="s">
        <v>546</v>
      </c>
      <c r="H134" t="s">
        <v>547</v>
      </c>
      <c r="I134" t="s">
        <v>548</v>
      </c>
      <c r="J134" t="s">
        <v>549</v>
      </c>
      <c r="K134" t="s">
        <v>550</v>
      </c>
      <c r="L134" t="s">
        <v>551</v>
      </c>
      <c r="M134">
        <v>1</v>
      </c>
      <c r="N134" t="s">
        <v>100</v>
      </c>
      <c r="O134">
        <v>2022</v>
      </c>
      <c r="P134">
        <v>44713</v>
      </c>
      <c r="Q134">
        <v>45382</v>
      </c>
      <c r="AF134" t="s">
        <v>3051</v>
      </c>
      <c r="AG134" t="s">
        <v>3052</v>
      </c>
      <c r="AH134" t="s">
        <v>3053</v>
      </c>
      <c r="AI134" t="s">
        <v>2010</v>
      </c>
      <c r="AJ134" t="s">
        <v>3054</v>
      </c>
      <c r="AK134" t="s">
        <v>722</v>
      </c>
      <c r="AL134" t="s">
        <v>3055</v>
      </c>
      <c r="AM134" t="s">
        <v>2013</v>
      </c>
      <c r="AN134">
        <v>17102</v>
      </c>
      <c r="AO134" t="s">
        <v>157</v>
      </c>
      <c r="AP134" t="s">
        <v>158</v>
      </c>
      <c r="AQ134" t="s">
        <v>159</v>
      </c>
      <c r="AT134" t="s">
        <v>3056</v>
      </c>
      <c r="AU134" t="s">
        <v>3057</v>
      </c>
      <c r="AV134" t="s">
        <v>114</v>
      </c>
      <c r="AW134" t="s">
        <v>115</v>
      </c>
      <c r="BG134" t="s">
        <v>3058</v>
      </c>
      <c r="BH134" t="s">
        <v>3059</v>
      </c>
      <c r="BI134" t="s">
        <v>3060</v>
      </c>
      <c r="BJ134" t="s">
        <v>3061</v>
      </c>
      <c r="BK134" t="s">
        <v>3062</v>
      </c>
      <c r="BL134" t="s">
        <v>3063</v>
      </c>
      <c r="BM134" t="s">
        <v>3064</v>
      </c>
      <c r="BN134" t="s">
        <v>436</v>
      </c>
      <c r="BO134" t="s">
        <v>437</v>
      </c>
      <c r="BR134">
        <v>6</v>
      </c>
      <c r="BS134" t="s">
        <v>230</v>
      </c>
      <c r="BT134">
        <v>60070</v>
      </c>
      <c r="BU134" t="s">
        <v>3065</v>
      </c>
      <c r="BV134">
        <v>61</v>
      </c>
      <c r="BW134" t="s">
        <v>828</v>
      </c>
      <c r="BX134">
        <v>60264066</v>
      </c>
      <c r="BY134">
        <v>23223</v>
      </c>
    </row>
    <row r="135" spans="1:77" x14ac:dyDescent="0.2">
      <c r="A135">
        <v>120227719</v>
      </c>
      <c r="B135" t="s">
        <v>2947</v>
      </c>
      <c r="C135">
        <v>2023</v>
      </c>
      <c r="D135">
        <v>1</v>
      </c>
      <c r="E135" t="s">
        <v>545</v>
      </c>
      <c r="F135">
        <v>77</v>
      </c>
      <c r="G135" t="s">
        <v>546</v>
      </c>
      <c r="H135" t="s">
        <v>547</v>
      </c>
      <c r="I135" t="s">
        <v>548</v>
      </c>
      <c r="J135" t="s">
        <v>549</v>
      </c>
      <c r="K135" t="s">
        <v>550</v>
      </c>
      <c r="L135" t="s">
        <v>551</v>
      </c>
      <c r="M135">
        <v>1</v>
      </c>
      <c r="N135" t="s">
        <v>100</v>
      </c>
      <c r="O135">
        <v>2022</v>
      </c>
      <c r="P135">
        <v>44835</v>
      </c>
      <c r="Q135">
        <v>45565</v>
      </c>
      <c r="AF135" t="s">
        <v>2948</v>
      </c>
      <c r="AG135" t="s">
        <v>2949</v>
      </c>
      <c r="AH135" t="s">
        <v>2950</v>
      </c>
      <c r="AI135" t="s">
        <v>2951</v>
      </c>
      <c r="AJ135" t="s">
        <v>2952</v>
      </c>
      <c r="AK135" t="s">
        <v>2953</v>
      </c>
      <c r="AL135" t="s">
        <v>2954</v>
      </c>
      <c r="AM135" t="s">
        <v>2955</v>
      </c>
      <c r="AN135">
        <v>17102</v>
      </c>
      <c r="AO135" t="s">
        <v>157</v>
      </c>
      <c r="AP135" t="s">
        <v>158</v>
      </c>
      <c r="AQ135" t="s">
        <v>159</v>
      </c>
      <c r="AT135" t="s">
        <v>1998</v>
      </c>
      <c r="AU135" t="s">
        <v>1999</v>
      </c>
      <c r="AV135" t="s">
        <v>144</v>
      </c>
      <c r="AW135" t="s">
        <v>145</v>
      </c>
      <c r="BG135" t="s">
        <v>2956</v>
      </c>
      <c r="BH135" t="s">
        <v>2957</v>
      </c>
      <c r="BJ135" t="s">
        <v>2958</v>
      </c>
      <c r="BK135" t="s">
        <v>2959</v>
      </c>
      <c r="BL135" t="s">
        <v>2960</v>
      </c>
      <c r="BM135" t="s">
        <v>2961</v>
      </c>
      <c r="BN135" t="s">
        <v>2962</v>
      </c>
      <c r="BO135" t="s">
        <v>2963</v>
      </c>
      <c r="BR135">
        <v>5</v>
      </c>
      <c r="BS135" t="s">
        <v>189</v>
      </c>
      <c r="BT135">
        <v>26020</v>
      </c>
      <c r="BU135" t="s">
        <v>1568</v>
      </c>
      <c r="BV135">
        <v>54</v>
      </c>
      <c r="BW135" t="s">
        <v>593</v>
      </c>
      <c r="BX135">
        <v>10335995</v>
      </c>
      <c r="BY135">
        <v>25244</v>
      </c>
    </row>
    <row r="136" spans="1:77" x14ac:dyDescent="0.2">
      <c r="A136">
        <v>120227720</v>
      </c>
      <c r="B136" t="s">
        <v>3082</v>
      </c>
      <c r="C136">
        <v>2023</v>
      </c>
      <c r="D136">
        <v>1</v>
      </c>
      <c r="E136" t="s">
        <v>545</v>
      </c>
      <c r="F136">
        <v>77</v>
      </c>
      <c r="G136" t="s">
        <v>546</v>
      </c>
      <c r="H136" t="s">
        <v>547</v>
      </c>
      <c r="I136" t="s">
        <v>548</v>
      </c>
      <c r="J136" t="s">
        <v>549</v>
      </c>
      <c r="K136" t="s">
        <v>550</v>
      </c>
      <c r="L136" t="s">
        <v>551</v>
      </c>
      <c r="M136">
        <v>1</v>
      </c>
      <c r="N136" t="s">
        <v>100</v>
      </c>
      <c r="O136">
        <v>2022</v>
      </c>
      <c r="P136">
        <v>44713</v>
      </c>
      <c r="Q136">
        <v>45443</v>
      </c>
      <c r="AF136" t="s">
        <v>3083</v>
      </c>
      <c r="AG136" t="s">
        <v>3084</v>
      </c>
      <c r="AH136" t="s">
        <v>1696</v>
      </c>
      <c r="AI136" t="s">
        <v>3085</v>
      </c>
      <c r="AJ136" t="s">
        <v>1698</v>
      </c>
      <c r="AK136" t="s">
        <v>3086</v>
      </c>
      <c r="AL136" t="s">
        <v>1699</v>
      </c>
      <c r="AM136" t="s">
        <v>3087</v>
      </c>
      <c r="AN136">
        <v>82118</v>
      </c>
      <c r="AO136" t="s">
        <v>1336</v>
      </c>
      <c r="AP136" t="s">
        <v>1337</v>
      </c>
      <c r="AQ136" t="s">
        <v>1338</v>
      </c>
      <c r="AT136" t="s">
        <v>3088</v>
      </c>
      <c r="AU136" t="s">
        <v>3089</v>
      </c>
      <c r="AV136" t="s">
        <v>2064</v>
      </c>
      <c r="AW136" t="s">
        <v>3090</v>
      </c>
      <c r="BG136" t="s">
        <v>3091</v>
      </c>
      <c r="BH136" t="s">
        <v>3092</v>
      </c>
      <c r="BI136" t="s">
        <v>3092</v>
      </c>
      <c r="BJ136" t="s">
        <v>3093</v>
      </c>
      <c r="BK136" t="s">
        <v>3094</v>
      </c>
      <c r="BL136" t="s">
        <v>2661</v>
      </c>
      <c r="BM136" t="s">
        <v>2662</v>
      </c>
      <c r="BN136" t="s">
        <v>436</v>
      </c>
      <c r="BO136" t="s">
        <v>437</v>
      </c>
      <c r="BR136">
        <v>3</v>
      </c>
      <c r="BS136" t="s">
        <v>146</v>
      </c>
      <c r="BT136">
        <v>15020</v>
      </c>
      <c r="BU136" t="s">
        <v>1344</v>
      </c>
      <c r="BV136">
        <v>35</v>
      </c>
      <c r="BW136" t="s">
        <v>3081</v>
      </c>
      <c r="BX136">
        <v>70291317</v>
      </c>
      <c r="BY136">
        <v>25102</v>
      </c>
    </row>
    <row r="137" spans="1:77" x14ac:dyDescent="0.2">
      <c r="A137">
        <v>120228101</v>
      </c>
      <c r="B137" t="s">
        <v>2498</v>
      </c>
      <c r="C137">
        <v>2023</v>
      </c>
      <c r="D137">
        <v>1</v>
      </c>
      <c r="E137" t="s">
        <v>394</v>
      </c>
      <c r="F137">
        <v>81</v>
      </c>
      <c r="G137" t="s">
        <v>395</v>
      </c>
      <c r="H137" t="s">
        <v>396</v>
      </c>
      <c r="I137" t="s">
        <v>397</v>
      </c>
      <c r="J137" t="s">
        <v>398</v>
      </c>
      <c r="K137" t="s">
        <v>399</v>
      </c>
      <c r="L137" t="s">
        <v>400</v>
      </c>
      <c r="M137">
        <v>1</v>
      </c>
      <c r="N137" t="s">
        <v>100</v>
      </c>
      <c r="O137">
        <v>2022</v>
      </c>
      <c r="P137">
        <v>44652</v>
      </c>
      <c r="Q137">
        <v>45657</v>
      </c>
      <c r="AF137" t="s">
        <v>2499</v>
      </c>
      <c r="AG137" t="s">
        <v>2500</v>
      </c>
      <c r="AH137" t="s">
        <v>1802</v>
      </c>
      <c r="AI137" t="s">
        <v>2501</v>
      </c>
      <c r="AJ137" t="s">
        <v>1804</v>
      </c>
      <c r="AK137" t="s">
        <v>2502</v>
      </c>
      <c r="AL137" t="s">
        <v>1806</v>
      </c>
      <c r="AM137" t="s">
        <v>2503</v>
      </c>
      <c r="AN137">
        <v>17102</v>
      </c>
      <c r="AO137" t="s">
        <v>157</v>
      </c>
      <c r="AP137" t="s">
        <v>158</v>
      </c>
      <c r="AQ137" t="s">
        <v>159</v>
      </c>
      <c r="AT137" t="s">
        <v>298</v>
      </c>
      <c r="AU137" t="s">
        <v>299</v>
      </c>
      <c r="AV137" t="s">
        <v>114</v>
      </c>
      <c r="AW137" t="s">
        <v>115</v>
      </c>
      <c r="BG137" t="s">
        <v>2504</v>
      </c>
      <c r="BJ137" t="s">
        <v>2505</v>
      </c>
      <c r="BK137" t="s">
        <v>2506</v>
      </c>
      <c r="BL137" t="s">
        <v>2507</v>
      </c>
      <c r="BM137" t="s">
        <v>2508</v>
      </c>
      <c r="BN137" t="s">
        <v>114</v>
      </c>
      <c r="BO137" t="s">
        <v>115</v>
      </c>
      <c r="BR137">
        <v>5</v>
      </c>
      <c r="BS137" t="s">
        <v>189</v>
      </c>
      <c r="BT137">
        <v>27010</v>
      </c>
      <c r="BU137" t="s">
        <v>1315</v>
      </c>
      <c r="BV137">
        <v>54</v>
      </c>
      <c r="BX137">
        <v>10211921</v>
      </c>
      <c r="BY137">
        <v>22503</v>
      </c>
    </row>
    <row r="138" spans="1:77" x14ac:dyDescent="0.2">
      <c r="A138">
        <v>120228102</v>
      </c>
      <c r="B138" t="s">
        <v>2480</v>
      </c>
      <c r="C138">
        <v>2023</v>
      </c>
      <c r="D138">
        <v>1</v>
      </c>
      <c r="E138" t="s">
        <v>394</v>
      </c>
      <c r="F138">
        <v>81</v>
      </c>
      <c r="G138" t="s">
        <v>395</v>
      </c>
      <c r="H138" t="s">
        <v>396</v>
      </c>
      <c r="I138" t="s">
        <v>397</v>
      </c>
      <c r="J138" t="s">
        <v>398</v>
      </c>
      <c r="K138" t="s">
        <v>399</v>
      </c>
      <c r="L138" t="s">
        <v>400</v>
      </c>
      <c r="M138">
        <v>1</v>
      </c>
      <c r="N138" t="s">
        <v>100</v>
      </c>
      <c r="O138">
        <v>2022</v>
      </c>
      <c r="P138">
        <v>44652</v>
      </c>
      <c r="Q138">
        <v>45747</v>
      </c>
      <c r="AF138" t="s">
        <v>2481</v>
      </c>
      <c r="AG138" t="s">
        <v>2482</v>
      </c>
      <c r="AH138" t="s">
        <v>2483</v>
      </c>
      <c r="AI138" t="s">
        <v>2484</v>
      </c>
      <c r="AJ138" t="s">
        <v>2485</v>
      </c>
      <c r="AK138" t="s">
        <v>2486</v>
      </c>
      <c r="AL138" t="s">
        <v>2487</v>
      </c>
      <c r="AM138" t="s">
        <v>2488</v>
      </c>
      <c r="AN138">
        <v>17701</v>
      </c>
      <c r="AO138" t="s">
        <v>2210</v>
      </c>
      <c r="AP138" t="s">
        <v>2211</v>
      </c>
      <c r="AQ138" t="s">
        <v>2212</v>
      </c>
      <c r="AT138" t="s">
        <v>1794</v>
      </c>
      <c r="AU138" t="s">
        <v>264</v>
      </c>
      <c r="AV138" t="s">
        <v>144</v>
      </c>
      <c r="AW138" t="s">
        <v>145</v>
      </c>
      <c r="BG138" t="s">
        <v>2489</v>
      </c>
      <c r="BH138" t="s">
        <v>2490</v>
      </c>
      <c r="BI138" t="s">
        <v>2491</v>
      </c>
      <c r="BJ138" t="s">
        <v>2492</v>
      </c>
      <c r="BK138" t="s">
        <v>2493</v>
      </c>
      <c r="BL138" t="s">
        <v>2494</v>
      </c>
      <c r="BM138" t="s">
        <v>2495</v>
      </c>
      <c r="BN138" t="s">
        <v>2496</v>
      </c>
      <c r="BO138" t="s">
        <v>2497</v>
      </c>
      <c r="BR138">
        <v>8</v>
      </c>
      <c r="BS138" t="s">
        <v>284</v>
      </c>
      <c r="BT138">
        <v>40040</v>
      </c>
      <c r="BU138" t="s">
        <v>1040</v>
      </c>
      <c r="BV138">
        <v>83</v>
      </c>
      <c r="BX138">
        <v>20723240</v>
      </c>
      <c r="BY138">
        <v>29617</v>
      </c>
    </row>
    <row r="139" spans="1:77" x14ac:dyDescent="0.2">
      <c r="A139">
        <v>120228103</v>
      </c>
      <c r="B139" t="s">
        <v>2509</v>
      </c>
      <c r="C139">
        <v>2023</v>
      </c>
      <c r="D139">
        <v>1</v>
      </c>
      <c r="E139" t="s">
        <v>394</v>
      </c>
      <c r="F139">
        <v>81</v>
      </c>
      <c r="G139" t="s">
        <v>395</v>
      </c>
      <c r="H139" t="s">
        <v>396</v>
      </c>
      <c r="I139" t="s">
        <v>397</v>
      </c>
      <c r="J139" t="s">
        <v>398</v>
      </c>
      <c r="K139" t="s">
        <v>399</v>
      </c>
      <c r="L139" t="s">
        <v>400</v>
      </c>
      <c r="M139">
        <v>1</v>
      </c>
      <c r="N139" t="s">
        <v>100</v>
      </c>
      <c r="O139">
        <v>2022</v>
      </c>
      <c r="P139">
        <v>44652</v>
      </c>
      <c r="Q139">
        <v>45747</v>
      </c>
      <c r="AF139" t="s">
        <v>2510</v>
      </c>
      <c r="AG139" t="s">
        <v>2511</v>
      </c>
      <c r="AH139" t="s">
        <v>2512</v>
      </c>
      <c r="AI139" t="s">
        <v>2513</v>
      </c>
      <c r="AJ139" t="s">
        <v>2514</v>
      </c>
      <c r="AK139" t="s">
        <v>106</v>
      </c>
      <c r="AL139" t="s">
        <v>2515</v>
      </c>
      <c r="AM139" t="s">
        <v>108</v>
      </c>
      <c r="AN139">
        <v>32612</v>
      </c>
      <c r="AO139" t="s">
        <v>504</v>
      </c>
      <c r="AP139" t="s">
        <v>505</v>
      </c>
      <c r="AQ139" t="s">
        <v>506</v>
      </c>
      <c r="AT139" t="s">
        <v>478</v>
      </c>
      <c r="AU139" t="s">
        <v>1197</v>
      </c>
      <c r="AV139" t="s">
        <v>114</v>
      </c>
      <c r="AW139" t="s">
        <v>115</v>
      </c>
      <c r="BG139" t="s">
        <v>2516</v>
      </c>
      <c r="BJ139" t="s">
        <v>2517</v>
      </c>
      <c r="BK139" t="s">
        <v>2518</v>
      </c>
      <c r="BL139" t="s">
        <v>2519</v>
      </c>
      <c r="BM139" t="s">
        <v>2520</v>
      </c>
      <c r="BN139" t="s">
        <v>486</v>
      </c>
      <c r="BO139" t="s">
        <v>2419</v>
      </c>
      <c r="BR139">
        <v>5</v>
      </c>
      <c r="BS139" t="s">
        <v>189</v>
      </c>
      <c r="BT139">
        <v>19020</v>
      </c>
      <c r="BU139" t="s">
        <v>1464</v>
      </c>
      <c r="BV139">
        <v>51</v>
      </c>
      <c r="BX139">
        <v>40306874</v>
      </c>
      <c r="BY139">
        <v>24838</v>
      </c>
    </row>
    <row r="140" spans="1:77" x14ac:dyDescent="0.2">
      <c r="A140">
        <v>120228201</v>
      </c>
      <c r="B140" t="s">
        <v>2521</v>
      </c>
      <c r="C140">
        <v>2023</v>
      </c>
      <c r="D140">
        <v>1</v>
      </c>
      <c r="E140" t="s">
        <v>2522</v>
      </c>
      <c r="F140">
        <v>82</v>
      </c>
      <c r="G140" t="s">
        <v>2523</v>
      </c>
      <c r="H140" t="s">
        <v>2524</v>
      </c>
      <c r="I140" t="s">
        <v>2525</v>
      </c>
      <c r="J140" t="s">
        <v>398</v>
      </c>
      <c r="K140" t="s">
        <v>399</v>
      </c>
      <c r="L140" t="s">
        <v>400</v>
      </c>
      <c r="M140">
        <v>1</v>
      </c>
      <c r="N140" t="s">
        <v>100</v>
      </c>
      <c r="O140">
        <v>2022</v>
      </c>
      <c r="P140">
        <v>44652</v>
      </c>
      <c r="Q140">
        <v>45382</v>
      </c>
      <c r="AF140" t="s">
        <v>2526</v>
      </c>
      <c r="AG140" t="s">
        <v>2527</v>
      </c>
      <c r="AH140" t="s">
        <v>2528</v>
      </c>
      <c r="AI140" t="s">
        <v>2529</v>
      </c>
      <c r="AJ140" t="s">
        <v>2530</v>
      </c>
      <c r="AK140" t="s">
        <v>1788</v>
      </c>
      <c r="AL140" t="s">
        <v>2531</v>
      </c>
      <c r="AM140" t="s">
        <v>1790</v>
      </c>
      <c r="AN140">
        <v>17401</v>
      </c>
      <c r="AO140" t="s">
        <v>1080</v>
      </c>
      <c r="AP140" t="s">
        <v>1081</v>
      </c>
      <c r="AQ140" t="s">
        <v>1082</v>
      </c>
      <c r="AT140" t="s">
        <v>1083</v>
      </c>
      <c r="AU140" t="s">
        <v>1084</v>
      </c>
      <c r="AV140" t="s">
        <v>114</v>
      </c>
      <c r="AW140" t="s">
        <v>115</v>
      </c>
      <c r="BG140" t="s">
        <v>2532</v>
      </c>
      <c r="BH140" t="s">
        <v>2533</v>
      </c>
      <c r="BJ140" t="s">
        <v>2523</v>
      </c>
      <c r="BK140" t="s">
        <v>2524</v>
      </c>
      <c r="BL140" t="s">
        <v>2534</v>
      </c>
      <c r="BM140" t="s">
        <v>2535</v>
      </c>
      <c r="BN140" t="s">
        <v>513</v>
      </c>
      <c r="BO140" t="s">
        <v>2536</v>
      </c>
      <c r="BR140">
        <v>4</v>
      </c>
      <c r="BS140" t="s">
        <v>322</v>
      </c>
      <c r="BT140">
        <v>36010</v>
      </c>
      <c r="BU140" t="s">
        <v>2537</v>
      </c>
      <c r="BV140">
        <v>41</v>
      </c>
      <c r="BX140">
        <v>70363421</v>
      </c>
      <c r="BY140">
        <v>26063</v>
      </c>
    </row>
    <row r="141" spans="1:77" x14ac:dyDescent="0.2">
      <c r="A141">
        <v>120228202</v>
      </c>
      <c r="B141" t="s">
        <v>2538</v>
      </c>
      <c r="C141">
        <v>2023</v>
      </c>
      <c r="D141">
        <v>1</v>
      </c>
      <c r="E141" t="s">
        <v>2522</v>
      </c>
      <c r="F141">
        <v>82</v>
      </c>
      <c r="G141" t="s">
        <v>2523</v>
      </c>
      <c r="H141" t="s">
        <v>2524</v>
      </c>
      <c r="I141" t="s">
        <v>2525</v>
      </c>
      <c r="J141" t="s">
        <v>398</v>
      </c>
      <c r="K141" t="s">
        <v>399</v>
      </c>
      <c r="L141" t="s">
        <v>400</v>
      </c>
      <c r="M141">
        <v>1</v>
      </c>
      <c r="N141" t="s">
        <v>100</v>
      </c>
      <c r="O141">
        <v>2022</v>
      </c>
      <c r="P141">
        <v>44652</v>
      </c>
      <c r="Q141">
        <v>45382</v>
      </c>
      <c r="AF141" t="s">
        <v>2539</v>
      </c>
      <c r="AG141" t="s">
        <v>2540</v>
      </c>
      <c r="AH141" t="s">
        <v>2541</v>
      </c>
      <c r="AI141" t="s">
        <v>2542</v>
      </c>
      <c r="AJ141" t="s">
        <v>2543</v>
      </c>
      <c r="AK141" t="s">
        <v>2544</v>
      </c>
      <c r="AL141" t="s">
        <v>1426</v>
      </c>
      <c r="AM141" t="s">
        <v>2545</v>
      </c>
      <c r="AN141">
        <v>82104</v>
      </c>
      <c r="AO141" t="s">
        <v>2546</v>
      </c>
      <c r="AP141" t="s">
        <v>2547</v>
      </c>
      <c r="AQ141" t="s">
        <v>2548</v>
      </c>
      <c r="AT141" t="s">
        <v>2549</v>
      </c>
      <c r="AU141" t="s">
        <v>2550</v>
      </c>
      <c r="AV141" t="s">
        <v>2551</v>
      </c>
      <c r="AW141" t="s">
        <v>2552</v>
      </c>
      <c r="BG141" t="s">
        <v>2553</v>
      </c>
      <c r="BH141" t="s">
        <v>2554</v>
      </c>
      <c r="BJ141" t="s">
        <v>2555</v>
      </c>
      <c r="BK141" t="s">
        <v>2556</v>
      </c>
      <c r="BL141" t="s">
        <v>2557</v>
      </c>
      <c r="BM141" t="s">
        <v>2558</v>
      </c>
      <c r="BN141" t="s">
        <v>709</v>
      </c>
      <c r="BO141" t="s">
        <v>1261</v>
      </c>
      <c r="BR141">
        <v>8</v>
      </c>
      <c r="BS141" t="s">
        <v>284</v>
      </c>
      <c r="BT141">
        <v>42010</v>
      </c>
      <c r="BU141" t="s">
        <v>2559</v>
      </c>
      <c r="BV141">
        <v>84</v>
      </c>
      <c r="BX141">
        <v>80355114</v>
      </c>
      <c r="BY141">
        <v>22690</v>
      </c>
    </row>
    <row r="142" spans="1:77" x14ac:dyDescent="0.2">
      <c r="A142">
        <v>120228401</v>
      </c>
      <c r="B142" t="s">
        <v>2800</v>
      </c>
      <c r="C142">
        <v>2023</v>
      </c>
      <c r="D142">
        <v>1</v>
      </c>
      <c r="E142" t="s">
        <v>2775</v>
      </c>
      <c r="F142">
        <v>84</v>
      </c>
      <c r="G142" t="s">
        <v>2776</v>
      </c>
      <c r="H142" t="s">
        <v>2777</v>
      </c>
      <c r="I142" t="s">
        <v>2778</v>
      </c>
      <c r="J142" t="s">
        <v>2779</v>
      </c>
      <c r="K142" t="s">
        <v>2780</v>
      </c>
      <c r="L142" t="s">
        <v>2781</v>
      </c>
      <c r="M142">
        <v>1</v>
      </c>
      <c r="N142" t="s">
        <v>100</v>
      </c>
      <c r="O142">
        <v>2022</v>
      </c>
      <c r="P142">
        <v>44655</v>
      </c>
      <c r="Q142">
        <v>45382</v>
      </c>
      <c r="AF142" t="s">
        <v>2801</v>
      </c>
      <c r="AG142" t="s">
        <v>2802</v>
      </c>
      <c r="AH142" t="s">
        <v>2803</v>
      </c>
      <c r="AI142" t="s">
        <v>2804</v>
      </c>
      <c r="AJ142" t="s">
        <v>2805</v>
      </c>
      <c r="AK142" t="s">
        <v>2806</v>
      </c>
      <c r="AL142" t="s">
        <v>2807</v>
      </c>
      <c r="AM142" t="s">
        <v>2808</v>
      </c>
      <c r="AN142">
        <v>34315</v>
      </c>
      <c r="AO142" t="s">
        <v>633</v>
      </c>
      <c r="AP142" t="s">
        <v>634</v>
      </c>
      <c r="AQ142" t="s">
        <v>635</v>
      </c>
      <c r="AT142" t="s">
        <v>2809</v>
      </c>
      <c r="AU142" t="s">
        <v>2810</v>
      </c>
      <c r="AV142" t="s">
        <v>114</v>
      </c>
      <c r="AW142" t="s">
        <v>115</v>
      </c>
      <c r="BG142" t="s">
        <v>2811</v>
      </c>
      <c r="BH142" t="s">
        <v>2812</v>
      </c>
      <c r="BJ142" t="s">
        <v>2813</v>
      </c>
      <c r="BK142" t="s">
        <v>2814</v>
      </c>
      <c r="BL142" t="s">
        <v>979</v>
      </c>
      <c r="BM142" t="s">
        <v>980</v>
      </c>
      <c r="BN142" t="s">
        <v>114</v>
      </c>
      <c r="BO142" t="s">
        <v>115</v>
      </c>
      <c r="BR142">
        <v>2</v>
      </c>
      <c r="BS142" t="s">
        <v>1222</v>
      </c>
      <c r="BT142">
        <v>10030</v>
      </c>
      <c r="BU142" t="s">
        <v>1763</v>
      </c>
      <c r="BV142">
        <v>26</v>
      </c>
      <c r="BX142">
        <v>10326522</v>
      </c>
      <c r="BY142">
        <v>24975</v>
      </c>
    </row>
    <row r="143" spans="1:77" x14ac:dyDescent="0.2">
      <c r="A143">
        <v>120228402</v>
      </c>
      <c r="B143" t="s">
        <v>2774</v>
      </c>
      <c r="C143">
        <v>2023</v>
      </c>
      <c r="D143">
        <v>1</v>
      </c>
      <c r="E143" t="s">
        <v>2775</v>
      </c>
      <c r="F143">
        <v>84</v>
      </c>
      <c r="G143" t="s">
        <v>2776</v>
      </c>
      <c r="H143" t="s">
        <v>2777</v>
      </c>
      <c r="I143" t="s">
        <v>2778</v>
      </c>
      <c r="J143" t="s">
        <v>2779</v>
      </c>
      <c r="K143" t="s">
        <v>2780</v>
      </c>
      <c r="L143" t="s">
        <v>2781</v>
      </c>
      <c r="M143">
        <v>1</v>
      </c>
      <c r="N143" t="s">
        <v>100</v>
      </c>
      <c r="O143">
        <v>2022</v>
      </c>
      <c r="P143">
        <v>44835</v>
      </c>
      <c r="Q143">
        <v>45565</v>
      </c>
      <c r="AF143" t="s">
        <v>2782</v>
      </c>
      <c r="AG143" t="s">
        <v>2783</v>
      </c>
      <c r="AH143" t="s">
        <v>2784</v>
      </c>
      <c r="AI143" t="s">
        <v>2785</v>
      </c>
      <c r="AJ143" t="s">
        <v>2786</v>
      </c>
      <c r="AK143" t="s">
        <v>2787</v>
      </c>
      <c r="AL143" t="s">
        <v>2788</v>
      </c>
      <c r="AM143" t="s">
        <v>2789</v>
      </c>
      <c r="AN143">
        <v>12613</v>
      </c>
      <c r="AO143" t="s">
        <v>2790</v>
      </c>
      <c r="AP143" t="s">
        <v>2791</v>
      </c>
      <c r="AQ143" t="s">
        <v>2792</v>
      </c>
      <c r="AT143" t="s">
        <v>2793</v>
      </c>
      <c r="AU143" t="s">
        <v>2794</v>
      </c>
      <c r="AV143" t="s">
        <v>114</v>
      </c>
      <c r="AW143" t="s">
        <v>115</v>
      </c>
      <c r="BG143" t="s">
        <v>2795</v>
      </c>
      <c r="BH143" t="s">
        <v>2796</v>
      </c>
      <c r="BJ143" t="s">
        <v>2797</v>
      </c>
      <c r="BK143" t="s">
        <v>2798</v>
      </c>
      <c r="BN143" t="s">
        <v>114</v>
      </c>
      <c r="BO143" t="s">
        <v>115</v>
      </c>
      <c r="BR143">
        <v>2</v>
      </c>
      <c r="BS143" t="s">
        <v>1222</v>
      </c>
      <c r="BT143">
        <v>10010</v>
      </c>
      <c r="BU143" t="s">
        <v>2799</v>
      </c>
      <c r="BV143">
        <v>26</v>
      </c>
      <c r="BX143">
        <v>60794641</v>
      </c>
      <c r="BY143">
        <v>27579</v>
      </c>
    </row>
    <row r="144" spans="1:77" x14ac:dyDescent="0.2">
      <c r="A144">
        <v>120228403</v>
      </c>
      <c r="B144" t="s">
        <v>2815</v>
      </c>
      <c r="C144">
        <v>2023</v>
      </c>
      <c r="D144">
        <v>1</v>
      </c>
      <c r="E144" t="s">
        <v>2775</v>
      </c>
      <c r="F144">
        <v>84</v>
      </c>
      <c r="G144" t="s">
        <v>2776</v>
      </c>
      <c r="H144" t="s">
        <v>2777</v>
      </c>
      <c r="I144" t="s">
        <v>2778</v>
      </c>
      <c r="J144" t="s">
        <v>2779</v>
      </c>
      <c r="K144" t="s">
        <v>2780</v>
      </c>
      <c r="L144" t="s">
        <v>2781</v>
      </c>
      <c r="M144">
        <v>1</v>
      </c>
      <c r="N144" t="s">
        <v>100</v>
      </c>
      <c r="O144">
        <v>2022</v>
      </c>
      <c r="P144">
        <v>44652</v>
      </c>
      <c r="Q144">
        <v>45382</v>
      </c>
      <c r="AF144" t="s">
        <v>2816</v>
      </c>
      <c r="AG144" t="s">
        <v>2817</v>
      </c>
      <c r="AH144" t="s">
        <v>2818</v>
      </c>
      <c r="AI144" t="s">
        <v>2819</v>
      </c>
      <c r="AJ144" t="s">
        <v>2820</v>
      </c>
      <c r="AK144" t="s">
        <v>2821</v>
      </c>
      <c r="AL144" t="s">
        <v>2822</v>
      </c>
      <c r="AM144" t="s">
        <v>2823</v>
      </c>
      <c r="AN144">
        <v>13901</v>
      </c>
      <c r="AO144" t="s">
        <v>582</v>
      </c>
      <c r="AP144" t="s">
        <v>583</v>
      </c>
      <c r="AQ144" t="s">
        <v>584</v>
      </c>
      <c r="AT144" t="s">
        <v>2824</v>
      </c>
      <c r="AU144" t="s">
        <v>2825</v>
      </c>
      <c r="AV144" t="s">
        <v>114</v>
      </c>
      <c r="AW144" t="s">
        <v>115</v>
      </c>
      <c r="BG144" t="s">
        <v>2826</v>
      </c>
      <c r="BH144" t="s">
        <v>2827</v>
      </c>
      <c r="BJ144" t="s">
        <v>2828</v>
      </c>
      <c r="BK144" t="s">
        <v>2829</v>
      </c>
      <c r="BL144" t="s">
        <v>2830</v>
      </c>
      <c r="BM144" t="s">
        <v>2831</v>
      </c>
      <c r="BN144" t="s">
        <v>114</v>
      </c>
      <c r="BO144" t="s">
        <v>115</v>
      </c>
      <c r="BR144">
        <v>1</v>
      </c>
      <c r="BS144" t="s">
        <v>1989</v>
      </c>
      <c r="BT144">
        <v>3050</v>
      </c>
      <c r="BU144" t="s">
        <v>2832</v>
      </c>
      <c r="BV144">
        <v>13</v>
      </c>
      <c r="BX144">
        <v>571233</v>
      </c>
      <c r="BY144">
        <v>27442</v>
      </c>
    </row>
    <row r="145" spans="1:77" x14ac:dyDescent="0.2">
      <c r="A145">
        <v>120228404</v>
      </c>
      <c r="B145" t="s">
        <v>2833</v>
      </c>
      <c r="C145">
        <v>2023</v>
      </c>
      <c r="D145">
        <v>1</v>
      </c>
      <c r="E145" t="s">
        <v>2775</v>
      </c>
      <c r="F145">
        <v>84</v>
      </c>
      <c r="G145" t="s">
        <v>2776</v>
      </c>
      <c r="H145" t="s">
        <v>2777</v>
      </c>
      <c r="I145" t="s">
        <v>2778</v>
      </c>
      <c r="J145" t="s">
        <v>2779</v>
      </c>
      <c r="K145" t="s">
        <v>2780</v>
      </c>
      <c r="L145" t="s">
        <v>2781</v>
      </c>
      <c r="M145">
        <v>1</v>
      </c>
      <c r="N145" t="s">
        <v>100</v>
      </c>
      <c r="O145">
        <v>2022</v>
      </c>
      <c r="P145">
        <v>44652</v>
      </c>
      <c r="Q145">
        <v>45382</v>
      </c>
      <c r="AF145" t="s">
        <v>2834</v>
      </c>
      <c r="AG145" t="s">
        <v>2835</v>
      </c>
      <c r="AH145" t="s">
        <v>2836</v>
      </c>
      <c r="AI145" t="s">
        <v>2837</v>
      </c>
      <c r="AJ145" t="s">
        <v>2838</v>
      </c>
      <c r="AK145" t="s">
        <v>2839</v>
      </c>
      <c r="AL145" t="s">
        <v>2840</v>
      </c>
      <c r="AM145" t="s">
        <v>2841</v>
      </c>
      <c r="AN145">
        <v>14301</v>
      </c>
      <c r="AO145" t="s">
        <v>200</v>
      </c>
      <c r="AP145" t="s">
        <v>201</v>
      </c>
      <c r="AQ145" t="s">
        <v>202</v>
      </c>
      <c r="AT145" t="s">
        <v>2842</v>
      </c>
      <c r="AU145" t="s">
        <v>2843</v>
      </c>
      <c r="AV145" t="s">
        <v>2844</v>
      </c>
      <c r="AW145" t="s">
        <v>2845</v>
      </c>
      <c r="BG145" t="s">
        <v>2846</v>
      </c>
      <c r="BH145" t="s">
        <v>2847</v>
      </c>
      <c r="BJ145" t="s">
        <v>2848</v>
      </c>
      <c r="BK145" t="s">
        <v>2829</v>
      </c>
      <c r="BL145" t="s">
        <v>2849</v>
      </c>
      <c r="BM145" t="s">
        <v>2850</v>
      </c>
      <c r="BN145" t="s">
        <v>114</v>
      </c>
      <c r="BO145" t="s">
        <v>115</v>
      </c>
      <c r="BR145">
        <v>1</v>
      </c>
      <c r="BS145" t="s">
        <v>1989</v>
      </c>
      <c r="BT145">
        <v>1080</v>
      </c>
      <c r="BU145" t="s">
        <v>2851</v>
      </c>
      <c r="BV145">
        <v>11</v>
      </c>
      <c r="BX145">
        <v>60635332</v>
      </c>
      <c r="BY145">
        <v>30033</v>
      </c>
    </row>
    <row r="146" spans="1:77" x14ac:dyDescent="0.2">
      <c r="A146">
        <v>120228405</v>
      </c>
      <c r="B146" t="s">
        <v>2852</v>
      </c>
      <c r="C146">
        <v>2023</v>
      </c>
      <c r="D146">
        <v>1</v>
      </c>
      <c r="E146" t="s">
        <v>2775</v>
      </c>
      <c r="F146">
        <v>84</v>
      </c>
      <c r="G146" t="s">
        <v>2776</v>
      </c>
      <c r="H146" t="s">
        <v>2777</v>
      </c>
      <c r="I146" t="s">
        <v>2778</v>
      </c>
      <c r="J146" t="s">
        <v>2779</v>
      </c>
      <c r="K146" t="s">
        <v>2780</v>
      </c>
      <c r="L146" t="s">
        <v>2781</v>
      </c>
      <c r="M146">
        <v>1</v>
      </c>
      <c r="N146" t="s">
        <v>100</v>
      </c>
      <c r="O146">
        <v>2022</v>
      </c>
      <c r="P146">
        <v>44652</v>
      </c>
      <c r="Q146">
        <v>45382</v>
      </c>
      <c r="AF146" t="s">
        <v>2853</v>
      </c>
      <c r="AG146" t="s">
        <v>2854</v>
      </c>
      <c r="AH146" t="s">
        <v>2855</v>
      </c>
      <c r="AI146" t="s">
        <v>2856</v>
      </c>
      <c r="AJ146" t="s">
        <v>2857</v>
      </c>
      <c r="AK146" t="s">
        <v>701</v>
      </c>
      <c r="AL146" t="s">
        <v>2858</v>
      </c>
      <c r="AM146" t="s">
        <v>2859</v>
      </c>
      <c r="AN146">
        <v>82619</v>
      </c>
      <c r="AO146" t="s">
        <v>2860</v>
      </c>
      <c r="AP146" t="s">
        <v>2861</v>
      </c>
      <c r="AQ146" t="s">
        <v>2862</v>
      </c>
      <c r="AT146" t="s">
        <v>2863</v>
      </c>
      <c r="AU146" t="s">
        <v>2864</v>
      </c>
      <c r="AV146" t="s">
        <v>709</v>
      </c>
      <c r="AW146" t="s">
        <v>2865</v>
      </c>
      <c r="BG146" t="s">
        <v>2866</v>
      </c>
      <c r="BH146" t="s">
        <v>2867</v>
      </c>
      <c r="BJ146" t="s">
        <v>2868</v>
      </c>
      <c r="BK146" t="s">
        <v>2869</v>
      </c>
      <c r="BL146" t="s">
        <v>2870</v>
      </c>
      <c r="BM146" t="s">
        <v>2871</v>
      </c>
      <c r="BN146" t="s">
        <v>114</v>
      </c>
      <c r="BO146" t="s">
        <v>115</v>
      </c>
      <c r="BR146">
        <v>1</v>
      </c>
      <c r="BS146" t="s">
        <v>1989</v>
      </c>
      <c r="BT146">
        <v>3050</v>
      </c>
      <c r="BU146" t="s">
        <v>2832</v>
      </c>
      <c r="BV146">
        <v>13</v>
      </c>
      <c r="BX146">
        <v>90736167</v>
      </c>
      <c r="BY146">
        <v>29527</v>
      </c>
    </row>
    <row r="147" spans="1:77" x14ac:dyDescent="0.2">
      <c r="A147">
        <v>120228601</v>
      </c>
      <c r="B147" t="s">
        <v>2560</v>
      </c>
      <c r="C147">
        <v>2023</v>
      </c>
      <c r="D147">
        <v>1</v>
      </c>
      <c r="E147" t="s">
        <v>2561</v>
      </c>
      <c r="F147">
        <v>86</v>
      </c>
      <c r="G147" t="s">
        <v>2562</v>
      </c>
      <c r="H147" t="s">
        <v>547</v>
      </c>
      <c r="I147" t="s">
        <v>2563</v>
      </c>
      <c r="J147" t="s">
        <v>2564</v>
      </c>
      <c r="K147" t="s">
        <v>2565</v>
      </c>
      <c r="L147" t="s">
        <v>2566</v>
      </c>
      <c r="M147">
        <v>1</v>
      </c>
      <c r="N147" t="s">
        <v>100</v>
      </c>
      <c r="O147">
        <v>2022</v>
      </c>
      <c r="P147">
        <v>44652</v>
      </c>
      <c r="Q147">
        <v>45382</v>
      </c>
      <c r="AF147" t="s">
        <v>2567</v>
      </c>
      <c r="AG147" t="s">
        <v>2568</v>
      </c>
      <c r="AH147" t="s">
        <v>2569</v>
      </c>
      <c r="AI147" t="s">
        <v>2570</v>
      </c>
      <c r="AJ147" t="s">
        <v>2571</v>
      </c>
      <c r="AK147" t="s">
        <v>2572</v>
      </c>
      <c r="AL147" t="s">
        <v>2573</v>
      </c>
      <c r="AM147" t="s">
        <v>2574</v>
      </c>
      <c r="AN147">
        <v>12601</v>
      </c>
      <c r="AO147" t="s">
        <v>178</v>
      </c>
      <c r="AP147" t="s">
        <v>179</v>
      </c>
      <c r="AQ147" t="s">
        <v>180</v>
      </c>
      <c r="AT147" t="s">
        <v>907</v>
      </c>
      <c r="AU147" t="s">
        <v>908</v>
      </c>
      <c r="AV147" t="s">
        <v>144</v>
      </c>
      <c r="AW147" t="s">
        <v>265</v>
      </c>
      <c r="BG147" t="s">
        <v>2575</v>
      </c>
      <c r="BH147" t="s">
        <v>2576</v>
      </c>
      <c r="BJ147" t="s">
        <v>2577</v>
      </c>
      <c r="BK147" t="s">
        <v>2578</v>
      </c>
      <c r="BL147" t="s">
        <v>165</v>
      </c>
      <c r="BM147" t="s">
        <v>166</v>
      </c>
      <c r="BN147" t="s">
        <v>144</v>
      </c>
      <c r="BO147" t="s">
        <v>145</v>
      </c>
      <c r="BR147">
        <v>8</v>
      </c>
      <c r="BS147" t="s">
        <v>284</v>
      </c>
      <c r="BT147">
        <v>40030</v>
      </c>
      <c r="BU147" t="s">
        <v>1006</v>
      </c>
      <c r="BV147">
        <v>83</v>
      </c>
      <c r="BX147">
        <v>50423645</v>
      </c>
      <c r="BY147">
        <v>27150</v>
      </c>
    </row>
    <row r="148" spans="1:77" x14ac:dyDescent="0.2">
      <c r="A148">
        <v>120228602</v>
      </c>
      <c r="B148" t="s">
        <v>2579</v>
      </c>
      <c r="C148">
        <v>2023</v>
      </c>
      <c r="D148">
        <v>1</v>
      </c>
      <c r="E148" t="s">
        <v>2561</v>
      </c>
      <c r="F148">
        <v>86</v>
      </c>
      <c r="G148" t="s">
        <v>2562</v>
      </c>
      <c r="H148" t="s">
        <v>547</v>
      </c>
      <c r="I148" t="s">
        <v>2563</v>
      </c>
      <c r="J148" t="s">
        <v>2564</v>
      </c>
      <c r="K148" t="s">
        <v>2565</v>
      </c>
      <c r="L148" t="s">
        <v>2566</v>
      </c>
      <c r="M148">
        <v>1</v>
      </c>
      <c r="N148" t="s">
        <v>100</v>
      </c>
      <c r="O148">
        <v>2022</v>
      </c>
      <c r="P148">
        <v>44713</v>
      </c>
      <c r="Q148">
        <v>45443</v>
      </c>
      <c r="AF148" t="s">
        <v>2580</v>
      </c>
      <c r="AG148" t="s">
        <v>2581</v>
      </c>
      <c r="AH148" t="s">
        <v>2582</v>
      </c>
      <c r="AI148" t="s">
        <v>2583</v>
      </c>
      <c r="AJ148" t="s">
        <v>2584</v>
      </c>
      <c r="AK148" t="s">
        <v>2585</v>
      </c>
      <c r="AL148" t="s">
        <v>2586</v>
      </c>
      <c r="AM148" t="s">
        <v>2587</v>
      </c>
      <c r="AN148">
        <v>24201</v>
      </c>
      <c r="AO148" t="s">
        <v>2588</v>
      </c>
      <c r="AP148" t="s">
        <v>2589</v>
      </c>
      <c r="AQ148" t="s">
        <v>2590</v>
      </c>
      <c r="AT148" t="s">
        <v>2591</v>
      </c>
      <c r="AU148" t="s">
        <v>2592</v>
      </c>
      <c r="AV148" t="s">
        <v>114</v>
      </c>
      <c r="AW148" t="s">
        <v>115</v>
      </c>
      <c r="BG148" t="s">
        <v>2593</v>
      </c>
      <c r="BH148" t="s">
        <v>2594</v>
      </c>
      <c r="BI148" t="s">
        <v>2595</v>
      </c>
      <c r="BJ148" t="s">
        <v>2596</v>
      </c>
      <c r="BK148" t="s">
        <v>2597</v>
      </c>
      <c r="BN148" t="s">
        <v>2598</v>
      </c>
      <c r="BO148" t="s">
        <v>2598</v>
      </c>
      <c r="BR148">
        <v>7</v>
      </c>
      <c r="BS148" t="s">
        <v>167</v>
      </c>
      <c r="BT148">
        <v>45040</v>
      </c>
      <c r="BU148" t="s">
        <v>2599</v>
      </c>
      <c r="BV148">
        <v>73</v>
      </c>
      <c r="BX148">
        <v>50263421</v>
      </c>
      <c r="BY148">
        <v>24416</v>
      </c>
    </row>
    <row r="149" spans="1:77" x14ac:dyDescent="0.2">
      <c r="A149">
        <v>120228801</v>
      </c>
      <c r="B149" t="s">
        <v>1765</v>
      </c>
      <c r="C149">
        <v>2023</v>
      </c>
      <c r="D149">
        <v>1</v>
      </c>
      <c r="E149" t="s">
        <v>1570</v>
      </c>
      <c r="F149">
        <v>88</v>
      </c>
      <c r="G149" t="s">
        <v>1571</v>
      </c>
      <c r="H149" t="s">
        <v>1572</v>
      </c>
      <c r="I149" t="s">
        <v>1573</v>
      </c>
      <c r="J149" t="s">
        <v>1574</v>
      </c>
      <c r="K149" t="s">
        <v>1575</v>
      </c>
      <c r="L149" t="s">
        <v>1576</v>
      </c>
      <c r="M149">
        <v>1</v>
      </c>
      <c r="N149" t="s">
        <v>100</v>
      </c>
      <c r="O149">
        <v>2022</v>
      </c>
      <c r="P149">
        <v>44652</v>
      </c>
      <c r="Q149">
        <v>45382</v>
      </c>
      <c r="AF149" t="s">
        <v>1766</v>
      </c>
      <c r="AG149" t="s">
        <v>1767</v>
      </c>
      <c r="AH149" t="s">
        <v>1768</v>
      </c>
      <c r="AI149" t="s">
        <v>1769</v>
      </c>
      <c r="AJ149" t="s">
        <v>1770</v>
      </c>
      <c r="AK149" t="s">
        <v>1771</v>
      </c>
      <c r="AL149" t="s">
        <v>1772</v>
      </c>
      <c r="AM149" t="s">
        <v>1773</v>
      </c>
      <c r="AN149">
        <v>11301</v>
      </c>
      <c r="AO149" t="s">
        <v>455</v>
      </c>
      <c r="AP149" t="s">
        <v>456</v>
      </c>
      <c r="AQ149" t="s">
        <v>457</v>
      </c>
      <c r="AT149" t="s">
        <v>1774</v>
      </c>
      <c r="AU149" t="s">
        <v>1775</v>
      </c>
      <c r="AV149" t="s">
        <v>144</v>
      </c>
      <c r="AW149" t="s">
        <v>145</v>
      </c>
      <c r="BG149" t="s">
        <v>1591</v>
      </c>
      <c r="BH149" t="s">
        <v>1776</v>
      </c>
      <c r="BJ149" t="s">
        <v>1777</v>
      </c>
      <c r="BK149" t="s">
        <v>1778</v>
      </c>
      <c r="BL149" t="s">
        <v>1779</v>
      </c>
      <c r="BM149" t="s">
        <v>1780</v>
      </c>
      <c r="BN149" t="s">
        <v>114</v>
      </c>
      <c r="BO149" t="s">
        <v>115</v>
      </c>
      <c r="BR149">
        <v>2</v>
      </c>
      <c r="BS149" t="s">
        <v>1222</v>
      </c>
      <c r="BT149">
        <v>6010</v>
      </c>
      <c r="BU149" t="s">
        <v>1781</v>
      </c>
      <c r="BV149">
        <v>22</v>
      </c>
      <c r="BW149" t="s">
        <v>1764</v>
      </c>
      <c r="BX149">
        <v>60306868</v>
      </c>
      <c r="BY149">
        <v>26176</v>
      </c>
    </row>
    <row r="150" spans="1:77" x14ac:dyDescent="0.2">
      <c r="A150">
        <v>120228802</v>
      </c>
      <c r="B150" t="s">
        <v>1597</v>
      </c>
      <c r="C150">
        <v>2023</v>
      </c>
      <c r="D150">
        <v>1</v>
      </c>
      <c r="E150" t="s">
        <v>1570</v>
      </c>
      <c r="F150">
        <v>88</v>
      </c>
      <c r="G150" t="s">
        <v>1571</v>
      </c>
      <c r="H150" t="s">
        <v>1572</v>
      </c>
      <c r="I150" t="s">
        <v>1573</v>
      </c>
      <c r="J150" t="s">
        <v>1574</v>
      </c>
      <c r="K150" t="s">
        <v>1575</v>
      </c>
      <c r="L150" t="s">
        <v>1576</v>
      </c>
      <c r="M150">
        <v>1</v>
      </c>
      <c r="N150" t="s">
        <v>100</v>
      </c>
      <c r="O150">
        <v>2022</v>
      </c>
      <c r="P150">
        <v>44652</v>
      </c>
      <c r="Q150">
        <v>45382</v>
      </c>
      <c r="AF150" t="s">
        <v>1598</v>
      </c>
      <c r="AG150" t="s">
        <v>1599</v>
      </c>
      <c r="AH150" t="s">
        <v>1600</v>
      </c>
      <c r="AI150" t="s">
        <v>1601</v>
      </c>
      <c r="AJ150" t="s">
        <v>1602</v>
      </c>
      <c r="AK150" t="s">
        <v>1155</v>
      </c>
      <c r="AL150" t="s">
        <v>1603</v>
      </c>
      <c r="AM150" t="s">
        <v>1157</v>
      </c>
      <c r="AN150">
        <v>11301</v>
      </c>
      <c r="AO150" t="s">
        <v>455</v>
      </c>
      <c r="AP150" t="s">
        <v>456</v>
      </c>
      <c r="AQ150" t="s">
        <v>457</v>
      </c>
      <c r="AT150" t="s">
        <v>800</v>
      </c>
      <c r="AU150" t="s">
        <v>801</v>
      </c>
      <c r="AV150" t="s">
        <v>114</v>
      </c>
      <c r="AW150" t="s">
        <v>115</v>
      </c>
      <c r="BG150" t="s">
        <v>1604</v>
      </c>
      <c r="BH150" t="s">
        <v>1605</v>
      </c>
      <c r="BJ150" t="s">
        <v>1606</v>
      </c>
      <c r="BK150" t="s">
        <v>1607</v>
      </c>
      <c r="BL150" t="s">
        <v>1608</v>
      </c>
      <c r="BM150" t="s">
        <v>1609</v>
      </c>
      <c r="BN150" t="s">
        <v>114</v>
      </c>
      <c r="BO150" t="s">
        <v>115</v>
      </c>
      <c r="BR150">
        <v>3</v>
      </c>
      <c r="BS150" t="s">
        <v>146</v>
      </c>
      <c r="BT150">
        <v>12020</v>
      </c>
      <c r="BU150" t="s">
        <v>1610</v>
      </c>
      <c r="BV150">
        <v>32</v>
      </c>
      <c r="BW150" t="s">
        <v>1611</v>
      </c>
      <c r="BX150">
        <v>90331959</v>
      </c>
      <c r="BY150">
        <v>26346</v>
      </c>
    </row>
    <row r="151" spans="1:77" x14ac:dyDescent="0.2">
      <c r="A151">
        <v>120228803</v>
      </c>
      <c r="B151" t="s">
        <v>1782</v>
      </c>
      <c r="C151">
        <v>2023</v>
      </c>
      <c r="D151">
        <v>1</v>
      </c>
      <c r="E151" t="s">
        <v>1570</v>
      </c>
      <c r="F151">
        <v>88</v>
      </c>
      <c r="G151" t="s">
        <v>1571</v>
      </c>
      <c r="H151" t="s">
        <v>1572</v>
      </c>
      <c r="I151" t="s">
        <v>1573</v>
      </c>
      <c r="J151" t="s">
        <v>1574</v>
      </c>
      <c r="K151" t="s">
        <v>1575</v>
      </c>
      <c r="L151" t="s">
        <v>1576</v>
      </c>
      <c r="M151">
        <v>1</v>
      </c>
      <c r="N151" t="s">
        <v>100</v>
      </c>
      <c r="O151">
        <v>2022</v>
      </c>
      <c r="P151">
        <v>44652</v>
      </c>
      <c r="Q151">
        <v>45382</v>
      </c>
      <c r="AF151" t="s">
        <v>1783</v>
      </c>
      <c r="AG151" t="s">
        <v>1784</v>
      </c>
      <c r="AH151" t="s">
        <v>1785</v>
      </c>
      <c r="AI151" t="s">
        <v>1786</v>
      </c>
      <c r="AJ151" t="s">
        <v>1787</v>
      </c>
      <c r="AK151" t="s">
        <v>1788</v>
      </c>
      <c r="AL151" t="s">
        <v>1789</v>
      </c>
      <c r="AM151" t="s">
        <v>1790</v>
      </c>
      <c r="AN151">
        <v>11501</v>
      </c>
      <c r="AO151" t="s">
        <v>1791</v>
      </c>
      <c r="AP151" t="s">
        <v>1792</v>
      </c>
      <c r="AQ151" t="s">
        <v>1793</v>
      </c>
      <c r="AT151" t="s">
        <v>1794</v>
      </c>
      <c r="AU151" t="s">
        <v>264</v>
      </c>
      <c r="AV151" t="s">
        <v>114</v>
      </c>
      <c r="AW151" t="s">
        <v>115</v>
      </c>
      <c r="BG151" t="s">
        <v>198</v>
      </c>
      <c r="BH151" t="s">
        <v>1795</v>
      </c>
      <c r="BJ151" t="s">
        <v>1796</v>
      </c>
      <c r="BK151" t="s">
        <v>1797</v>
      </c>
      <c r="BL151" t="s">
        <v>1514</v>
      </c>
      <c r="BM151" t="s">
        <v>1798</v>
      </c>
      <c r="BN151" t="s">
        <v>114</v>
      </c>
      <c r="BO151" t="s">
        <v>115</v>
      </c>
      <c r="BR151">
        <v>5</v>
      </c>
      <c r="BS151" t="s">
        <v>189</v>
      </c>
      <c r="BT151">
        <v>90110</v>
      </c>
      <c r="BU151" t="s">
        <v>1394</v>
      </c>
      <c r="BV151">
        <v>90</v>
      </c>
      <c r="BW151" t="s">
        <v>1627</v>
      </c>
      <c r="BX151">
        <v>30240146</v>
      </c>
      <c r="BY151">
        <v>22457</v>
      </c>
    </row>
    <row r="152" spans="1:77" x14ac:dyDescent="0.2">
      <c r="A152">
        <v>120228804</v>
      </c>
      <c r="B152" t="s">
        <v>1628</v>
      </c>
      <c r="C152">
        <v>2023</v>
      </c>
      <c r="D152">
        <v>1</v>
      </c>
      <c r="E152" t="s">
        <v>1570</v>
      </c>
      <c r="F152">
        <v>88</v>
      </c>
      <c r="G152" t="s">
        <v>1571</v>
      </c>
      <c r="H152" t="s">
        <v>1572</v>
      </c>
      <c r="I152" t="s">
        <v>1573</v>
      </c>
      <c r="J152" t="s">
        <v>1574</v>
      </c>
      <c r="K152" t="s">
        <v>1575</v>
      </c>
      <c r="L152" t="s">
        <v>1576</v>
      </c>
      <c r="M152">
        <v>1</v>
      </c>
      <c r="N152" t="s">
        <v>100</v>
      </c>
      <c r="O152">
        <v>2022</v>
      </c>
      <c r="P152">
        <v>44652</v>
      </c>
      <c r="Q152">
        <v>45382</v>
      </c>
      <c r="AF152" t="s">
        <v>1629</v>
      </c>
      <c r="AG152" t="s">
        <v>1630</v>
      </c>
      <c r="AH152" t="s">
        <v>469</v>
      </c>
      <c r="AI152" t="s">
        <v>1228</v>
      </c>
      <c r="AJ152" t="s">
        <v>471</v>
      </c>
      <c r="AK152" t="s">
        <v>1230</v>
      </c>
      <c r="AL152" t="s">
        <v>1136</v>
      </c>
      <c r="AM152" t="s">
        <v>1232</v>
      </c>
      <c r="AN152">
        <v>12102</v>
      </c>
      <c r="AO152" t="s">
        <v>1631</v>
      </c>
      <c r="AP152" t="s">
        <v>1632</v>
      </c>
      <c r="AQ152" t="s">
        <v>1633</v>
      </c>
      <c r="AT152" t="s">
        <v>1634</v>
      </c>
      <c r="AU152" t="s">
        <v>1635</v>
      </c>
      <c r="AV152" t="s">
        <v>114</v>
      </c>
      <c r="AW152" t="s">
        <v>115</v>
      </c>
      <c r="BG152" t="s">
        <v>1591</v>
      </c>
      <c r="BH152" t="s">
        <v>1636</v>
      </c>
      <c r="BJ152" t="s">
        <v>1637</v>
      </c>
      <c r="BK152" t="s">
        <v>1638</v>
      </c>
      <c r="BL152" t="s">
        <v>1639</v>
      </c>
      <c r="BM152" t="s">
        <v>1640</v>
      </c>
      <c r="BN152" t="s">
        <v>436</v>
      </c>
      <c r="BO152" t="s">
        <v>1641</v>
      </c>
      <c r="BR152">
        <v>6</v>
      </c>
      <c r="BS152" t="s">
        <v>230</v>
      </c>
      <c r="BT152">
        <v>90030</v>
      </c>
      <c r="BU152" t="s">
        <v>1642</v>
      </c>
      <c r="BV152">
        <v>62</v>
      </c>
      <c r="BW152" t="s">
        <v>1627</v>
      </c>
      <c r="BX152">
        <v>282343</v>
      </c>
      <c r="BY152">
        <v>25805</v>
      </c>
    </row>
    <row r="153" spans="1:77" x14ac:dyDescent="0.2">
      <c r="A153">
        <v>120228805</v>
      </c>
      <c r="B153" t="s">
        <v>1748</v>
      </c>
      <c r="C153">
        <v>2023</v>
      </c>
      <c r="D153">
        <v>1</v>
      </c>
      <c r="E153" t="s">
        <v>1570</v>
      </c>
      <c r="F153">
        <v>88</v>
      </c>
      <c r="G153" t="s">
        <v>1571</v>
      </c>
      <c r="H153" t="s">
        <v>1572</v>
      </c>
      <c r="I153" t="s">
        <v>1573</v>
      </c>
      <c r="J153" t="s">
        <v>1574</v>
      </c>
      <c r="K153" t="s">
        <v>1575</v>
      </c>
      <c r="L153" t="s">
        <v>1576</v>
      </c>
      <c r="M153">
        <v>1</v>
      </c>
      <c r="N153" t="s">
        <v>100</v>
      </c>
      <c r="O153">
        <v>2022</v>
      </c>
      <c r="P153">
        <v>44652</v>
      </c>
      <c r="Q153">
        <v>45382</v>
      </c>
      <c r="AF153" t="s">
        <v>1749</v>
      </c>
      <c r="AG153" t="s">
        <v>1750</v>
      </c>
      <c r="AH153" t="s">
        <v>1751</v>
      </c>
      <c r="AI153" t="s">
        <v>1752</v>
      </c>
      <c r="AJ153" t="s">
        <v>1024</v>
      </c>
      <c r="AK153" t="s">
        <v>1753</v>
      </c>
      <c r="AL153" t="s">
        <v>1026</v>
      </c>
      <c r="AM153" t="s">
        <v>1754</v>
      </c>
      <c r="AN153">
        <v>12601</v>
      </c>
      <c r="AO153" t="s">
        <v>178</v>
      </c>
      <c r="AP153" t="s">
        <v>179</v>
      </c>
      <c r="AQ153" t="s">
        <v>180</v>
      </c>
      <c r="AT153" t="s">
        <v>1755</v>
      </c>
      <c r="AU153" t="s">
        <v>1756</v>
      </c>
      <c r="AV153" t="s">
        <v>114</v>
      </c>
      <c r="AW153" t="s">
        <v>115</v>
      </c>
      <c r="BG153" t="s">
        <v>1591</v>
      </c>
      <c r="BH153" t="s">
        <v>1757</v>
      </c>
      <c r="BJ153" t="s">
        <v>1758</v>
      </c>
      <c r="BK153" t="s">
        <v>1759</v>
      </c>
      <c r="BL153" t="s">
        <v>1760</v>
      </c>
      <c r="BM153" t="s">
        <v>1761</v>
      </c>
      <c r="BN153" t="s">
        <v>114</v>
      </c>
      <c r="BO153" t="s">
        <v>1762</v>
      </c>
      <c r="BR153">
        <v>2</v>
      </c>
      <c r="BS153" t="s">
        <v>1222</v>
      </c>
      <c r="BT153">
        <v>10030</v>
      </c>
      <c r="BU153" t="s">
        <v>1763</v>
      </c>
      <c r="BV153">
        <v>26</v>
      </c>
      <c r="BW153" t="s">
        <v>1764</v>
      </c>
      <c r="BX153">
        <v>10549281</v>
      </c>
      <c r="BY153">
        <v>25274</v>
      </c>
    </row>
    <row r="154" spans="1:77" x14ac:dyDescent="0.2">
      <c r="A154">
        <v>120228806</v>
      </c>
      <c r="B154" t="s">
        <v>1612</v>
      </c>
      <c r="C154">
        <v>2023</v>
      </c>
      <c r="D154">
        <v>1</v>
      </c>
      <c r="E154" t="s">
        <v>1570</v>
      </c>
      <c r="F154">
        <v>88</v>
      </c>
      <c r="G154" t="s">
        <v>1571</v>
      </c>
      <c r="H154" t="s">
        <v>1572</v>
      </c>
      <c r="I154" t="s">
        <v>1573</v>
      </c>
      <c r="J154" t="s">
        <v>1574</v>
      </c>
      <c r="K154" t="s">
        <v>1575</v>
      </c>
      <c r="L154" t="s">
        <v>1576</v>
      </c>
      <c r="M154">
        <v>1</v>
      </c>
      <c r="N154" t="s">
        <v>100</v>
      </c>
      <c r="O154">
        <v>2022</v>
      </c>
      <c r="P154">
        <v>44652</v>
      </c>
      <c r="Q154">
        <v>45382</v>
      </c>
      <c r="AF154" t="s">
        <v>1613</v>
      </c>
      <c r="AG154" t="s">
        <v>1614</v>
      </c>
      <c r="AH154" t="s">
        <v>1615</v>
      </c>
      <c r="AI154" t="s">
        <v>1616</v>
      </c>
      <c r="AJ154" t="s">
        <v>1615</v>
      </c>
      <c r="AK154" t="s">
        <v>1616</v>
      </c>
      <c r="AL154" t="s">
        <v>1617</v>
      </c>
      <c r="AM154" t="s">
        <v>1618</v>
      </c>
      <c r="AN154">
        <v>12608</v>
      </c>
      <c r="AO154" t="s">
        <v>354</v>
      </c>
      <c r="AP154" t="s">
        <v>355</v>
      </c>
      <c r="AQ154" t="s">
        <v>356</v>
      </c>
      <c r="AT154" t="s">
        <v>1619</v>
      </c>
      <c r="AU154" t="s">
        <v>1620</v>
      </c>
      <c r="AV154" t="s">
        <v>144</v>
      </c>
      <c r="AW154" t="s">
        <v>145</v>
      </c>
      <c r="BG154" t="s">
        <v>1604</v>
      </c>
      <c r="BH154" t="s">
        <v>1621</v>
      </c>
      <c r="BJ154" t="s">
        <v>1622</v>
      </c>
      <c r="BK154" t="s">
        <v>1623</v>
      </c>
      <c r="BL154" t="s">
        <v>1624</v>
      </c>
      <c r="BM154" t="s">
        <v>1625</v>
      </c>
      <c r="BN154" t="s">
        <v>144</v>
      </c>
      <c r="BO154" t="s">
        <v>145</v>
      </c>
      <c r="BR154">
        <v>3</v>
      </c>
      <c r="BS154" t="s">
        <v>146</v>
      </c>
      <c r="BT154">
        <v>17050</v>
      </c>
      <c r="BU154" t="s">
        <v>1626</v>
      </c>
      <c r="BV154">
        <v>37</v>
      </c>
      <c r="BW154" t="s">
        <v>1627</v>
      </c>
      <c r="BX154">
        <v>10751084</v>
      </c>
      <c r="BY154">
        <v>30419</v>
      </c>
    </row>
    <row r="155" spans="1:77" x14ac:dyDescent="0.2">
      <c r="A155">
        <v>120228807</v>
      </c>
      <c r="B155" t="s">
        <v>1693</v>
      </c>
      <c r="C155">
        <v>2023</v>
      </c>
      <c r="D155">
        <v>1</v>
      </c>
      <c r="E155" t="s">
        <v>1570</v>
      </c>
      <c r="F155">
        <v>88</v>
      </c>
      <c r="G155" t="s">
        <v>1571</v>
      </c>
      <c r="H155" t="s">
        <v>1572</v>
      </c>
      <c r="I155" t="s">
        <v>1573</v>
      </c>
      <c r="J155" t="s">
        <v>1574</v>
      </c>
      <c r="K155" t="s">
        <v>1575</v>
      </c>
      <c r="L155" t="s">
        <v>1576</v>
      </c>
      <c r="M155">
        <v>1</v>
      </c>
      <c r="N155" t="s">
        <v>100</v>
      </c>
      <c r="O155">
        <v>2022</v>
      </c>
      <c r="P155">
        <v>44652</v>
      </c>
      <c r="Q155">
        <v>45382</v>
      </c>
      <c r="AF155" t="s">
        <v>1694</v>
      </c>
      <c r="AG155" t="s">
        <v>1695</v>
      </c>
      <c r="AH155" t="s">
        <v>1696</v>
      </c>
      <c r="AI155" t="s">
        <v>1697</v>
      </c>
      <c r="AJ155" t="s">
        <v>1698</v>
      </c>
      <c r="AK155" t="s">
        <v>722</v>
      </c>
      <c r="AL155" t="s">
        <v>1699</v>
      </c>
      <c r="AM155" t="s">
        <v>724</v>
      </c>
      <c r="AN155">
        <v>13701</v>
      </c>
      <c r="AO155" t="s">
        <v>1700</v>
      </c>
      <c r="AP155" t="s">
        <v>1701</v>
      </c>
      <c r="AQ155" t="s">
        <v>1702</v>
      </c>
      <c r="AT155" t="s">
        <v>484</v>
      </c>
      <c r="AU155" t="s">
        <v>299</v>
      </c>
      <c r="AV155" t="s">
        <v>114</v>
      </c>
      <c r="AW155" t="s">
        <v>115</v>
      </c>
      <c r="BG155" t="s">
        <v>1703</v>
      </c>
      <c r="BH155" t="s">
        <v>1704</v>
      </c>
      <c r="BJ155" t="s">
        <v>1705</v>
      </c>
      <c r="BK155" t="s">
        <v>1706</v>
      </c>
      <c r="BL155" t="s">
        <v>1707</v>
      </c>
      <c r="BM155" t="s">
        <v>589</v>
      </c>
      <c r="BN155" t="s">
        <v>114</v>
      </c>
      <c r="BO155" t="s">
        <v>115</v>
      </c>
      <c r="BR155">
        <v>5</v>
      </c>
      <c r="BS155" t="s">
        <v>189</v>
      </c>
      <c r="BT155">
        <v>22010</v>
      </c>
      <c r="BU155" t="s">
        <v>1708</v>
      </c>
      <c r="BV155">
        <v>53</v>
      </c>
      <c r="BW155" t="s">
        <v>1611</v>
      </c>
      <c r="BX155">
        <v>20283624</v>
      </c>
      <c r="BY155">
        <v>25326</v>
      </c>
    </row>
    <row r="156" spans="1:77" x14ac:dyDescent="0.2">
      <c r="A156">
        <v>120228808</v>
      </c>
      <c r="B156" t="s">
        <v>1677</v>
      </c>
      <c r="C156">
        <v>2023</v>
      </c>
      <c r="D156">
        <v>1</v>
      </c>
      <c r="E156" t="s">
        <v>1570</v>
      </c>
      <c r="F156">
        <v>88</v>
      </c>
      <c r="G156" t="s">
        <v>1571</v>
      </c>
      <c r="H156" t="s">
        <v>1572</v>
      </c>
      <c r="I156" t="s">
        <v>1573</v>
      </c>
      <c r="J156" t="s">
        <v>1574</v>
      </c>
      <c r="K156" t="s">
        <v>1575</v>
      </c>
      <c r="L156" t="s">
        <v>1576</v>
      </c>
      <c r="M156">
        <v>1</v>
      </c>
      <c r="N156" t="s">
        <v>100</v>
      </c>
      <c r="O156">
        <v>2022</v>
      </c>
      <c r="P156">
        <v>44652</v>
      </c>
      <c r="Q156">
        <v>45382</v>
      </c>
      <c r="AF156" t="s">
        <v>1678</v>
      </c>
      <c r="AG156" t="s">
        <v>1679</v>
      </c>
      <c r="AH156" t="s">
        <v>1680</v>
      </c>
      <c r="AI156" t="s">
        <v>1681</v>
      </c>
      <c r="AJ156" t="s">
        <v>1682</v>
      </c>
      <c r="AK156" t="s">
        <v>1683</v>
      </c>
      <c r="AL156" t="s">
        <v>1684</v>
      </c>
      <c r="AM156" t="s">
        <v>1685</v>
      </c>
      <c r="AN156">
        <v>14301</v>
      </c>
      <c r="AO156" t="s">
        <v>200</v>
      </c>
      <c r="AP156" t="s">
        <v>201</v>
      </c>
      <c r="AQ156" t="s">
        <v>202</v>
      </c>
      <c r="AT156" t="s">
        <v>203</v>
      </c>
      <c r="AU156" t="s">
        <v>299</v>
      </c>
      <c r="AV156" t="s">
        <v>114</v>
      </c>
      <c r="AW156" t="s">
        <v>115</v>
      </c>
      <c r="BG156" t="s">
        <v>1686</v>
      </c>
      <c r="BH156" t="s">
        <v>1687</v>
      </c>
      <c r="BJ156" t="s">
        <v>1688</v>
      </c>
      <c r="BK156" t="s">
        <v>1689</v>
      </c>
      <c r="BL156" t="s">
        <v>1690</v>
      </c>
      <c r="BM156" t="s">
        <v>1691</v>
      </c>
      <c r="BN156" t="s">
        <v>114</v>
      </c>
      <c r="BO156" t="s">
        <v>115</v>
      </c>
      <c r="BR156">
        <v>5</v>
      </c>
      <c r="BS156" t="s">
        <v>189</v>
      </c>
      <c r="BT156">
        <v>18030</v>
      </c>
      <c r="BU156" t="s">
        <v>1692</v>
      </c>
      <c r="BV156">
        <v>51</v>
      </c>
      <c r="BW156" t="s">
        <v>1611</v>
      </c>
      <c r="BX156">
        <v>90314228</v>
      </c>
      <c r="BY156">
        <v>26948</v>
      </c>
    </row>
    <row r="157" spans="1:77" x14ac:dyDescent="0.2">
      <c r="A157">
        <v>120228809</v>
      </c>
      <c r="B157" t="s">
        <v>1799</v>
      </c>
      <c r="C157">
        <v>2023</v>
      </c>
      <c r="D157">
        <v>1</v>
      </c>
      <c r="E157" t="s">
        <v>1570</v>
      </c>
      <c r="F157">
        <v>88</v>
      </c>
      <c r="G157" t="s">
        <v>1571</v>
      </c>
      <c r="H157" t="s">
        <v>1572</v>
      </c>
      <c r="I157" t="s">
        <v>1573</v>
      </c>
      <c r="J157" t="s">
        <v>1574</v>
      </c>
      <c r="K157" t="s">
        <v>1575</v>
      </c>
      <c r="L157" t="s">
        <v>1576</v>
      </c>
      <c r="M157">
        <v>1</v>
      </c>
      <c r="N157" t="s">
        <v>100</v>
      </c>
      <c r="O157">
        <v>2022</v>
      </c>
      <c r="P157">
        <v>44652</v>
      </c>
      <c r="Q157">
        <v>45382</v>
      </c>
      <c r="AF157" t="s">
        <v>1800</v>
      </c>
      <c r="AG157" t="s">
        <v>1801</v>
      </c>
      <c r="AH157" t="s">
        <v>1802</v>
      </c>
      <c r="AI157" t="s">
        <v>1803</v>
      </c>
      <c r="AJ157" t="s">
        <v>1804</v>
      </c>
      <c r="AK157" t="s">
        <v>1805</v>
      </c>
      <c r="AL157" t="s">
        <v>1806</v>
      </c>
      <c r="AM157" t="s">
        <v>1807</v>
      </c>
      <c r="AN157">
        <v>14301</v>
      </c>
      <c r="AO157" t="s">
        <v>200</v>
      </c>
      <c r="AP157" t="s">
        <v>201</v>
      </c>
      <c r="AQ157" t="s">
        <v>202</v>
      </c>
      <c r="AT157" t="s">
        <v>1808</v>
      </c>
      <c r="AU157" t="s">
        <v>1809</v>
      </c>
      <c r="AV157" t="s">
        <v>144</v>
      </c>
      <c r="AW157" t="s">
        <v>145</v>
      </c>
      <c r="BG157" t="s">
        <v>1591</v>
      </c>
      <c r="BH157" t="s">
        <v>1810</v>
      </c>
      <c r="BJ157" t="s">
        <v>1811</v>
      </c>
      <c r="BK157" t="s">
        <v>1812</v>
      </c>
      <c r="BL157" t="s">
        <v>1813</v>
      </c>
      <c r="BM157" t="s">
        <v>1814</v>
      </c>
      <c r="BN157" t="s">
        <v>144</v>
      </c>
      <c r="BO157" t="s">
        <v>145</v>
      </c>
      <c r="BR157">
        <v>2</v>
      </c>
      <c r="BS157" t="s">
        <v>1222</v>
      </c>
      <c r="BT157">
        <v>90030</v>
      </c>
      <c r="BU157" t="s">
        <v>1642</v>
      </c>
      <c r="BV157">
        <v>26</v>
      </c>
      <c r="BW157" t="s">
        <v>1627</v>
      </c>
      <c r="BX157">
        <v>10645584</v>
      </c>
      <c r="BY157">
        <v>27395</v>
      </c>
    </row>
    <row r="158" spans="1:77" x14ac:dyDescent="0.2">
      <c r="A158">
        <v>120228810</v>
      </c>
      <c r="B158" t="s">
        <v>1658</v>
      </c>
      <c r="C158">
        <v>2023</v>
      </c>
      <c r="D158">
        <v>1</v>
      </c>
      <c r="E158" t="s">
        <v>1570</v>
      </c>
      <c r="F158">
        <v>88</v>
      </c>
      <c r="G158" t="s">
        <v>1571</v>
      </c>
      <c r="H158" t="s">
        <v>1572</v>
      </c>
      <c r="I158" t="s">
        <v>1573</v>
      </c>
      <c r="J158" t="s">
        <v>1574</v>
      </c>
      <c r="K158" t="s">
        <v>1575</v>
      </c>
      <c r="L158" t="s">
        <v>1576</v>
      </c>
      <c r="M158">
        <v>1</v>
      </c>
      <c r="N158" t="s">
        <v>100</v>
      </c>
      <c r="O158">
        <v>2022</v>
      </c>
      <c r="P158">
        <v>44652</v>
      </c>
      <c r="Q158">
        <v>45382</v>
      </c>
      <c r="AF158" t="s">
        <v>1659</v>
      </c>
      <c r="AG158" t="s">
        <v>1660</v>
      </c>
      <c r="AH158" t="s">
        <v>1661</v>
      </c>
      <c r="AI158" t="s">
        <v>1662</v>
      </c>
      <c r="AJ158" t="s">
        <v>1663</v>
      </c>
      <c r="AK158" t="s">
        <v>1664</v>
      </c>
      <c r="AL158" t="s">
        <v>1665</v>
      </c>
      <c r="AM158" t="s">
        <v>1666</v>
      </c>
      <c r="AN158">
        <v>15301</v>
      </c>
      <c r="AO158" t="s">
        <v>1667</v>
      </c>
      <c r="AP158" t="s">
        <v>1668</v>
      </c>
      <c r="AQ158" t="s">
        <v>1667</v>
      </c>
      <c r="AT158" t="s">
        <v>1669</v>
      </c>
      <c r="AU158" t="s">
        <v>1670</v>
      </c>
      <c r="AV158" t="s">
        <v>114</v>
      </c>
      <c r="AW158" t="s">
        <v>115</v>
      </c>
      <c r="BG158" t="s">
        <v>1591</v>
      </c>
      <c r="BH158" t="s">
        <v>1671</v>
      </c>
      <c r="BJ158" t="s">
        <v>1672</v>
      </c>
      <c r="BK158" t="s">
        <v>1673</v>
      </c>
      <c r="BL158" t="s">
        <v>1674</v>
      </c>
      <c r="BM158" t="s">
        <v>1675</v>
      </c>
      <c r="BN158" t="s">
        <v>114</v>
      </c>
      <c r="BO158" t="s">
        <v>115</v>
      </c>
      <c r="BR158">
        <v>9</v>
      </c>
      <c r="BS158" t="s">
        <v>122</v>
      </c>
      <c r="BT158">
        <v>56040</v>
      </c>
      <c r="BU158" t="s">
        <v>1676</v>
      </c>
      <c r="BV158">
        <v>96</v>
      </c>
      <c r="BW158" t="s">
        <v>1596</v>
      </c>
      <c r="BX158">
        <v>90296658</v>
      </c>
      <c r="BY158">
        <v>25841</v>
      </c>
    </row>
    <row r="159" spans="1:77" x14ac:dyDescent="0.2">
      <c r="A159">
        <v>120228811</v>
      </c>
      <c r="B159" t="s">
        <v>1643</v>
      </c>
      <c r="C159">
        <v>2023</v>
      </c>
      <c r="D159">
        <v>1</v>
      </c>
      <c r="E159" t="s">
        <v>1570</v>
      </c>
      <c r="F159">
        <v>88</v>
      </c>
      <c r="G159" t="s">
        <v>1571</v>
      </c>
      <c r="H159" t="s">
        <v>1572</v>
      </c>
      <c r="I159" t="s">
        <v>1573</v>
      </c>
      <c r="J159" t="s">
        <v>1574</v>
      </c>
      <c r="K159" t="s">
        <v>1575</v>
      </c>
      <c r="L159" t="s">
        <v>1576</v>
      </c>
      <c r="M159">
        <v>1</v>
      </c>
      <c r="N159" t="s">
        <v>100</v>
      </c>
      <c r="O159">
        <v>2022</v>
      </c>
      <c r="P159">
        <v>44652</v>
      </c>
      <c r="Q159">
        <v>45382</v>
      </c>
      <c r="AF159" t="s">
        <v>1644</v>
      </c>
      <c r="AG159" t="s">
        <v>1645</v>
      </c>
      <c r="AH159" t="s">
        <v>1646</v>
      </c>
      <c r="AI159" t="s">
        <v>1647</v>
      </c>
      <c r="AJ159" t="s">
        <v>1648</v>
      </c>
      <c r="AK159" t="s">
        <v>1649</v>
      </c>
      <c r="AL159" t="s">
        <v>1591</v>
      </c>
      <c r="AM159" t="s">
        <v>1650</v>
      </c>
      <c r="AN159">
        <v>17104</v>
      </c>
      <c r="AO159" t="s">
        <v>239</v>
      </c>
      <c r="AP159" t="s">
        <v>240</v>
      </c>
      <c r="AQ159" t="s">
        <v>241</v>
      </c>
      <c r="AT159" t="s">
        <v>242</v>
      </c>
      <c r="AU159" t="s">
        <v>243</v>
      </c>
      <c r="AV159" t="s">
        <v>144</v>
      </c>
      <c r="AW159" t="s">
        <v>145</v>
      </c>
      <c r="BG159" t="s">
        <v>1651</v>
      </c>
      <c r="BH159" t="s">
        <v>1652</v>
      </c>
      <c r="BJ159" t="s">
        <v>1653</v>
      </c>
      <c r="BK159" t="s">
        <v>1654</v>
      </c>
      <c r="BL159" t="s">
        <v>1655</v>
      </c>
      <c r="BM159" t="s">
        <v>1656</v>
      </c>
      <c r="BN159" t="s">
        <v>114</v>
      </c>
      <c r="BO159" t="s">
        <v>115</v>
      </c>
      <c r="BR159">
        <v>5</v>
      </c>
      <c r="BS159" t="s">
        <v>189</v>
      </c>
      <c r="BT159">
        <v>30020</v>
      </c>
      <c r="BU159" t="s">
        <v>1657</v>
      </c>
      <c r="BV159">
        <v>52</v>
      </c>
      <c r="BW159" t="s">
        <v>1611</v>
      </c>
      <c r="BX159">
        <v>60363397</v>
      </c>
      <c r="BY159">
        <v>25990</v>
      </c>
    </row>
    <row r="160" spans="1:77" x14ac:dyDescent="0.2">
      <c r="A160">
        <v>120228812</v>
      </c>
      <c r="B160" t="s">
        <v>1731</v>
      </c>
      <c r="C160">
        <v>2023</v>
      </c>
      <c r="D160">
        <v>1</v>
      </c>
      <c r="E160" t="s">
        <v>1570</v>
      </c>
      <c r="F160">
        <v>88</v>
      </c>
      <c r="G160" t="s">
        <v>1571</v>
      </c>
      <c r="H160" t="s">
        <v>1572</v>
      </c>
      <c r="I160" t="s">
        <v>1573</v>
      </c>
      <c r="J160" t="s">
        <v>1574</v>
      </c>
      <c r="K160" t="s">
        <v>1575</v>
      </c>
      <c r="L160" t="s">
        <v>1576</v>
      </c>
      <c r="M160">
        <v>1</v>
      </c>
      <c r="N160" t="s">
        <v>100</v>
      </c>
      <c r="O160">
        <v>2022</v>
      </c>
      <c r="P160">
        <v>44652</v>
      </c>
      <c r="Q160">
        <v>45382</v>
      </c>
      <c r="AF160" t="s">
        <v>1732</v>
      </c>
      <c r="AG160" t="s">
        <v>1733</v>
      </c>
      <c r="AH160" t="s">
        <v>1734</v>
      </c>
      <c r="AI160" t="s">
        <v>1735</v>
      </c>
      <c r="AJ160" t="s">
        <v>1736</v>
      </c>
      <c r="AK160" t="s">
        <v>1737</v>
      </c>
      <c r="AL160" t="s">
        <v>1738</v>
      </c>
      <c r="AM160" t="s">
        <v>1739</v>
      </c>
      <c r="AN160">
        <v>32404</v>
      </c>
      <c r="AO160" t="s">
        <v>1740</v>
      </c>
      <c r="AP160" t="s">
        <v>1741</v>
      </c>
      <c r="AQ160" t="s">
        <v>1742</v>
      </c>
      <c r="AT160" t="s">
        <v>1743</v>
      </c>
      <c r="AU160" t="s">
        <v>1744</v>
      </c>
      <c r="AV160" t="s">
        <v>144</v>
      </c>
      <c r="AW160" t="s">
        <v>145</v>
      </c>
      <c r="BG160" t="s">
        <v>198</v>
      </c>
      <c r="BH160" t="s">
        <v>1745</v>
      </c>
      <c r="BJ160" t="s">
        <v>1746</v>
      </c>
      <c r="BK160" t="s">
        <v>1689</v>
      </c>
      <c r="BL160" t="s">
        <v>112</v>
      </c>
      <c r="BM160" t="s">
        <v>1747</v>
      </c>
      <c r="BN160" t="s">
        <v>114</v>
      </c>
      <c r="BO160" t="s">
        <v>115</v>
      </c>
      <c r="BR160">
        <v>9</v>
      </c>
      <c r="BS160" t="s">
        <v>122</v>
      </c>
      <c r="BT160">
        <v>49050</v>
      </c>
      <c r="BU160" t="s">
        <v>1519</v>
      </c>
      <c r="BV160">
        <v>93</v>
      </c>
      <c r="BW160" t="s">
        <v>1596</v>
      </c>
      <c r="BX160">
        <v>20226640</v>
      </c>
      <c r="BY160">
        <v>22660</v>
      </c>
    </row>
    <row r="161" spans="1:77" x14ac:dyDescent="0.2">
      <c r="A161">
        <v>120228813</v>
      </c>
      <c r="B161" t="s">
        <v>1815</v>
      </c>
      <c r="C161">
        <v>2023</v>
      </c>
      <c r="D161">
        <v>1</v>
      </c>
      <c r="E161" t="s">
        <v>1570</v>
      </c>
      <c r="F161">
        <v>88</v>
      </c>
      <c r="G161" t="s">
        <v>1571</v>
      </c>
      <c r="H161" t="s">
        <v>1572</v>
      </c>
      <c r="I161" t="s">
        <v>1573</v>
      </c>
      <c r="J161" t="s">
        <v>1574</v>
      </c>
      <c r="K161" t="s">
        <v>1575</v>
      </c>
      <c r="L161" t="s">
        <v>1576</v>
      </c>
      <c r="M161">
        <v>1</v>
      </c>
      <c r="N161" t="s">
        <v>100</v>
      </c>
      <c r="O161">
        <v>2022</v>
      </c>
      <c r="P161">
        <v>44652</v>
      </c>
      <c r="Q161">
        <v>45382</v>
      </c>
      <c r="AF161" t="s">
        <v>1816</v>
      </c>
      <c r="AG161" t="s">
        <v>1817</v>
      </c>
      <c r="AH161" t="s">
        <v>1818</v>
      </c>
      <c r="AI161" t="s">
        <v>1819</v>
      </c>
      <c r="AJ161" t="s">
        <v>1820</v>
      </c>
      <c r="AK161" t="s">
        <v>1821</v>
      </c>
      <c r="AL161" t="s">
        <v>1822</v>
      </c>
      <c r="AM161" t="s">
        <v>1823</v>
      </c>
      <c r="AN161">
        <v>34301</v>
      </c>
      <c r="AO161" t="s">
        <v>1824</v>
      </c>
      <c r="AP161" t="s">
        <v>1825</v>
      </c>
      <c r="AQ161" t="s">
        <v>1826</v>
      </c>
      <c r="AT161" t="s">
        <v>1827</v>
      </c>
      <c r="AU161" t="s">
        <v>1828</v>
      </c>
      <c r="AV161" t="s">
        <v>144</v>
      </c>
      <c r="AW161" t="s">
        <v>265</v>
      </c>
      <c r="BG161" t="s">
        <v>931</v>
      </c>
      <c r="BH161" t="s">
        <v>1829</v>
      </c>
      <c r="BJ161" t="s">
        <v>1830</v>
      </c>
      <c r="BK161" t="s">
        <v>1831</v>
      </c>
      <c r="BL161" t="s">
        <v>1832</v>
      </c>
      <c r="BM161" t="s">
        <v>1833</v>
      </c>
      <c r="BN161" t="s">
        <v>114</v>
      </c>
      <c r="BO161" t="s">
        <v>115</v>
      </c>
      <c r="BR161">
        <v>2</v>
      </c>
      <c r="BS161" t="s">
        <v>1222</v>
      </c>
      <c r="BT161">
        <v>8010</v>
      </c>
      <c r="BU161" t="s">
        <v>1834</v>
      </c>
      <c r="BV161">
        <v>24</v>
      </c>
      <c r="BW161" t="s">
        <v>1764</v>
      </c>
      <c r="BX161">
        <v>50760055</v>
      </c>
      <c r="BY161">
        <v>30330</v>
      </c>
    </row>
    <row r="162" spans="1:77" x14ac:dyDescent="0.2">
      <c r="A162">
        <v>120228814</v>
      </c>
      <c r="B162" t="s">
        <v>1709</v>
      </c>
      <c r="C162">
        <v>2023</v>
      </c>
      <c r="D162">
        <v>1</v>
      </c>
      <c r="E162" t="s">
        <v>1570</v>
      </c>
      <c r="F162">
        <v>88</v>
      </c>
      <c r="G162" t="s">
        <v>1571</v>
      </c>
      <c r="H162" t="s">
        <v>1572</v>
      </c>
      <c r="I162" t="s">
        <v>1573</v>
      </c>
      <c r="J162" t="s">
        <v>1574</v>
      </c>
      <c r="K162" t="s">
        <v>1575</v>
      </c>
      <c r="L162" t="s">
        <v>1576</v>
      </c>
      <c r="M162">
        <v>1</v>
      </c>
      <c r="N162" t="s">
        <v>100</v>
      </c>
      <c r="O162">
        <v>2022</v>
      </c>
      <c r="P162">
        <v>44652</v>
      </c>
      <c r="Q162">
        <v>45382</v>
      </c>
      <c r="AF162" t="s">
        <v>1710</v>
      </c>
      <c r="AG162" t="s">
        <v>1711</v>
      </c>
      <c r="AH162" t="s">
        <v>1712</v>
      </c>
      <c r="AI162" t="s">
        <v>1713</v>
      </c>
      <c r="AJ162" t="s">
        <v>1714</v>
      </c>
      <c r="AK162" t="s">
        <v>1715</v>
      </c>
      <c r="AL162" t="s">
        <v>1716</v>
      </c>
      <c r="AM162" t="s">
        <v>1717</v>
      </c>
      <c r="AN162">
        <v>82401</v>
      </c>
      <c r="AO162" t="s">
        <v>1718</v>
      </c>
      <c r="AP162" t="s">
        <v>1719</v>
      </c>
      <c r="AQ162" t="s">
        <v>1720</v>
      </c>
      <c r="AT162" t="s">
        <v>1721</v>
      </c>
      <c r="AU162" t="s">
        <v>1722</v>
      </c>
      <c r="AV162" t="s">
        <v>1723</v>
      </c>
      <c r="AW162" t="s">
        <v>1590</v>
      </c>
      <c r="BG162" t="s">
        <v>1724</v>
      </c>
      <c r="BH162" t="s">
        <v>1725</v>
      </c>
      <c r="BJ162" t="s">
        <v>1726</v>
      </c>
      <c r="BK162" t="s">
        <v>1727</v>
      </c>
      <c r="BL162" t="s">
        <v>1728</v>
      </c>
      <c r="BM162" t="s">
        <v>1729</v>
      </c>
      <c r="BN162" t="s">
        <v>114</v>
      </c>
      <c r="BO162" t="s">
        <v>115</v>
      </c>
      <c r="BR162">
        <v>4</v>
      </c>
      <c r="BS162" t="s">
        <v>322</v>
      </c>
      <c r="BT162">
        <v>32020</v>
      </c>
      <c r="BU162" t="s">
        <v>1730</v>
      </c>
      <c r="BV162">
        <v>41</v>
      </c>
      <c r="BW162" t="s">
        <v>1611</v>
      </c>
      <c r="BX162">
        <v>10467029</v>
      </c>
      <c r="BY162">
        <v>27260</v>
      </c>
    </row>
    <row r="163" spans="1:77" x14ac:dyDescent="0.2">
      <c r="A163">
        <v>120228815</v>
      </c>
      <c r="B163" t="s">
        <v>1569</v>
      </c>
      <c r="C163">
        <v>2023</v>
      </c>
      <c r="D163">
        <v>1</v>
      </c>
      <c r="E163" t="s">
        <v>1570</v>
      </c>
      <c r="F163">
        <v>88</v>
      </c>
      <c r="G163" t="s">
        <v>1571</v>
      </c>
      <c r="H163" t="s">
        <v>1572</v>
      </c>
      <c r="I163" t="s">
        <v>1573</v>
      </c>
      <c r="J163" t="s">
        <v>1574</v>
      </c>
      <c r="K163" t="s">
        <v>1575</v>
      </c>
      <c r="L163" t="s">
        <v>1576</v>
      </c>
      <c r="M163">
        <v>1</v>
      </c>
      <c r="N163" t="s">
        <v>100</v>
      </c>
      <c r="O163">
        <v>2022</v>
      </c>
      <c r="P163">
        <v>44652</v>
      </c>
      <c r="Q163">
        <v>45382</v>
      </c>
      <c r="AF163" t="s">
        <v>1577</v>
      </c>
      <c r="AG163" t="s">
        <v>1578</v>
      </c>
      <c r="AH163" t="s">
        <v>1579</v>
      </c>
      <c r="AI163" t="s">
        <v>1580</v>
      </c>
      <c r="AJ163" t="s">
        <v>1581</v>
      </c>
      <c r="AK163" t="s">
        <v>1582</v>
      </c>
      <c r="AL163" t="s">
        <v>1583</v>
      </c>
      <c r="AM163" t="s">
        <v>1584</v>
      </c>
      <c r="AN163">
        <v>82674</v>
      </c>
      <c r="AO163" t="s">
        <v>1585</v>
      </c>
      <c r="AP163" t="s">
        <v>1586</v>
      </c>
      <c r="AQ163" t="s">
        <v>1587</v>
      </c>
      <c r="AT163" t="s">
        <v>1588</v>
      </c>
      <c r="AU163" t="s">
        <v>1589</v>
      </c>
      <c r="AV163" t="s">
        <v>1070</v>
      </c>
      <c r="AW163" t="s">
        <v>1590</v>
      </c>
      <c r="BG163" t="s">
        <v>1591</v>
      </c>
      <c r="BH163" t="s">
        <v>1592</v>
      </c>
      <c r="BJ163" t="s">
        <v>1593</v>
      </c>
      <c r="BK163" t="s">
        <v>1594</v>
      </c>
      <c r="BN163" t="s">
        <v>114</v>
      </c>
      <c r="BO163" t="s">
        <v>115</v>
      </c>
      <c r="BR163">
        <v>9</v>
      </c>
      <c r="BS163" t="s">
        <v>122</v>
      </c>
      <c r="BT163">
        <v>59040</v>
      </c>
      <c r="BU163" t="s">
        <v>1595</v>
      </c>
      <c r="BV163">
        <v>98</v>
      </c>
      <c r="BW163" t="s">
        <v>1596</v>
      </c>
      <c r="BX163">
        <v>50270658</v>
      </c>
      <c r="BY163">
        <v>22614</v>
      </c>
    </row>
    <row r="164" spans="1:77" x14ac:dyDescent="0.2">
      <c r="A164">
        <v>120229001</v>
      </c>
      <c r="B164" t="s">
        <v>2734</v>
      </c>
      <c r="C164">
        <v>2023</v>
      </c>
      <c r="D164">
        <v>1</v>
      </c>
      <c r="E164" t="s">
        <v>2704</v>
      </c>
      <c r="F164">
        <v>90</v>
      </c>
      <c r="G164" t="s">
        <v>2705</v>
      </c>
      <c r="H164" t="s">
        <v>2706</v>
      </c>
      <c r="I164" t="s">
        <v>2707</v>
      </c>
      <c r="J164" t="s">
        <v>2708</v>
      </c>
      <c r="K164" t="s">
        <v>2709</v>
      </c>
      <c r="L164" t="s">
        <v>2710</v>
      </c>
      <c r="M164">
        <v>1</v>
      </c>
      <c r="N164" t="s">
        <v>100</v>
      </c>
      <c r="O164">
        <v>2022</v>
      </c>
      <c r="P164">
        <v>44652</v>
      </c>
      <c r="Q164">
        <v>45382</v>
      </c>
      <c r="AF164" t="s">
        <v>2735</v>
      </c>
      <c r="AG164" t="s">
        <v>2736</v>
      </c>
      <c r="AH164" t="s">
        <v>2737</v>
      </c>
      <c r="AI164" t="s">
        <v>2738</v>
      </c>
      <c r="AJ164" t="s">
        <v>2739</v>
      </c>
      <c r="AK164" t="s">
        <v>2740</v>
      </c>
      <c r="AL164" t="s">
        <v>2741</v>
      </c>
      <c r="AM164" t="s">
        <v>2742</v>
      </c>
      <c r="AN164">
        <v>12602</v>
      </c>
      <c r="AO164" t="s">
        <v>2743</v>
      </c>
      <c r="AP164" t="s">
        <v>2744</v>
      </c>
      <c r="AQ164" t="s">
        <v>2745</v>
      </c>
      <c r="AT164" t="s">
        <v>2746</v>
      </c>
      <c r="AU164" t="s">
        <v>2747</v>
      </c>
      <c r="AV164" t="s">
        <v>2748</v>
      </c>
      <c r="AW164" t="s">
        <v>2749</v>
      </c>
      <c r="BG164" t="s">
        <v>300</v>
      </c>
      <c r="BH164" t="s">
        <v>1374</v>
      </c>
      <c r="BI164" t="s">
        <v>2750</v>
      </c>
      <c r="BJ164" t="s">
        <v>2705</v>
      </c>
      <c r="BK164" t="s">
        <v>2706</v>
      </c>
      <c r="BM164" t="s">
        <v>2751</v>
      </c>
      <c r="BN164" t="s">
        <v>436</v>
      </c>
      <c r="BO164" t="s">
        <v>437</v>
      </c>
      <c r="BR164">
        <v>9</v>
      </c>
      <c r="BS164" t="s">
        <v>122</v>
      </c>
      <c r="BT164">
        <v>59020</v>
      </c>
      <c r="BU164" t="s">
        <v>392</v>
      </c>
      <c r="BV164">
        <v>98</v>
      </c>
      <c r="BX164">
        <v>70596105</v>
      </c>
      <c r="BY164">
        <v>30642</v>
      </c>
    </row>
    <row r="165" spans="1:77" x14ac:dyDescent="0.2">
      <c r="A165">
        <v>120229002</v>
      </c>
      <c r="B165" t="s">
        <v>2725</v>
      </c>
      <c r="C165">
        <v>2023</v>
      </c>
      <c r="D165">
        <v>1</v>
      </c>
      <c r="E165" t="s">
        <v>2704</v>
      </c>
      <c r="F165">
        <v>90</v>
      </c>
      <c r="G165" t="s">
        <v>2705</v>
      </c>
      <c r="H165" t="s">
        <v>2706</v>
      </c>
      <c r="I165" t="s">
        <v>2707</v>
      </c>
      <c r="J165" t="s">
        <v>2708</v>
      </c>
      <c r="K165" t="s">
        <v>2709</v>
      </c>
      <c r="L165" t="s">
        <v>2710</v>
      </c>
      <c r="M165">
        <v>1</v>
      </c>
      <c r="N165" t="s">
        <v>100</v>
      </c>
      <c r="O165">
        <v>2022</v>
      </c>
      <c r="P165">
        <v>44652</v>
      </c>
      <c r="Q165">
        <v>45382</v>
      </c>
      <c r="AF165" t="s">
        <v>2726</v>
      </c>
      <c r="AG165" t="s">
        <v>2727</v>
      </c>
      <c r="AH165" t="s">
        <v>2728</v>
      </c>
      <c r="AI165" t="s">
        <v>2484</v>
      </c>
      <c r="AJ165" t="s">
        <v>2729</v>
      </c>
      <c r="AK165" t="s">
        <v>2486</v>
      </c>
      <c r="AL165" t="s">
        <v>2730</v>
      </c>
      <c r="AM165" t="s">
        <v>2488</v>
      </c>
      <c r="AN165">
        <v>11301</v>
      </c>
      <c r="AO165" t="s">
        <v>455</v>
      </c>
      <c r="AP165" t="s">
        <v>456</v>
      </c>
      <c r="AQ165" t="s">
        <v>457</v>
      </c>
      <c r="AT165" t="s">
        <v>203</v>
      </c>
      <c r="AU165" t="s">
        <v>204</v>
      </c>
      <c r="AV165" t="s">
        <v>114</v>
      </c>
      <c r="AW165" t="s">
        <v>115</v>
      </c>
      <c r="BG165" t="s">
        <v>183</v>
      </c>
      <c r="BH165" t="s">
        <v>2731</v>
      </c>
      <c r="BJ165" t="s">
        <v>2705</v>
      </c>
      <c r="BK165" t="s">
        <v>2706</v>
      </c>
      <c r="BL165" t="s">
        <v>2732</v>
      </c>
      <c r="BM165" t="s">
        <v>2733</v>
      </c>
      <c r="BN165" t="s">
        <v>570</v>
      </c>
      <c r="BO165" t="s">
        <v>437</v>
      </c>
      <c r="BR165">
        <v>5</v>
      </c>
      <c r="BS165" t="s">
        <v>189</v>
      </c>
      <c r="BT165">
        <v>22060</v>
      </c>
      <c r="BU165" t="s">
        <v>487</v>
      </c>
      <c r="BV165">
        <v>53</v>
      </c>
      <c r="BX165">
        <v>80550368</v>
      </c>
      <c r="BY165">
        <v>27209</v>
      </c>
    </row>
    <row r="166" spans="1:77" x14ac:dyDescent="0.2">
      <c r="A166">
        <v>120229003</v>
      </c>
      <c r="B166" t="s">
        <v>2703</v>
      </c>
      <c r="C166">
        <v>2023</v>
      </c>
      <c r="D166">
        <v>1</v>
      </c>
      <c r="E166" t="s">
        <v>2704</v>
      </c>
      <c r="F166">
        <v>90</v>
      </c>
      <c r="G166" t="s">
        <v>2705</v>
      </c>
      <c r="H166" t="s">
        <v>2706</v>
      </c>
      <c r="I166" t="s">
        <v>2707</v>
      </c>
      <c r="J166" t="s">
        <v>2708</v>
      </c>
      <c r="K166" t="s">
        <v>2709</v>
      </c>
      <c r="L166" t="s">
        <v>2710</v>
      </c>
      <c r="M166">
        <v>1</v>
      </c>
      <c r="N166" t="s">
        <v>100</v>
      </c>
      <c r="O166">
        <v>2022</v>
      </c>
      <c r="P166">
        <v>44652</v>
      </c>
      <c r="Q166">
        <v>45382</v>
      </c>
      <c r="AF166" t="s">
        <v>2711</v>
      </c>
      <c r="AG166" t="s">
        <v>2712</v>
      </c>
      <c r="AH166" t="s">
        <v>2713</v>
      </c>
      <c r="AI166" t="s">
        <v>2714</v>
      </c>
      <c r="AJ166" t="s">
        <v>2715</v>
      </c>
      <c r="AK166" t="s">
        <v>2716</v>
      </c>
      <c r="AL166" t="s">
        <v>2717</v>
      </c>
      <c r="AM166" t="s">
        <v>2718</v>
      </c>
      <c r="AN166">
        <v>14401</v>
      </c>
      <c r="AO166" t="s">
        <v>221</v>
      </c>
      <c r="AP166" t="s">
        <v>222</v>
      </c>
      <c r="AQ166" t="s">
        <v>223</v>
      </c>
      <c r="AT166" t="s">
        <v>1922</v>
      </c>
      <c r="AU166" t="s">
        <v>2324</v>
      </c>
      <c r="AV166" t="s">
        <v>436</v>
      </c>
      <c r="AW166" t="s">
        <v>437</v>
      </c>
      <c r="BG166" t="s">
        <v>2719</v>
      </c>
      <c r="BH166" t="s">
        <v>2720</v>
      </c>
      <c r="BJ166" t="s">
        <v>2721</v>
      </c>
      <c r="BK166" t="s">
        <v>2722</v>
      </c>
      <c r="BL166" t="s">
        <v>2723</v>
      </c>
      <c r="BM166" t="s">
        <v>2724</v>
      </c>
      <c r="BN166" t="s">
        <v>570</v>
      </c>
      <c r="BO166" t="s">
        <v>437</v>
      </c>
      <c r="BR166">
        <v>9</v>
      </c>
      <c r="BS166" t="s">
        <v>122</v>
      </c>
      <c r="BT166">
        <v>49050</v>
      </c>
      <c r="BU166" t="s">
        <v>1519</v>
      </c>
      <c r="BV166">
        <v>93</v>
      </c>
      <c r="BX166">
        <v>20908686</v>
      </c>
      <c r="BY166">
        <v>33783</v>
      </c>
    </row>
    <row r="167" spans="1:77" x14ac:dyDescent="0.2">
      <c r="A167">
        <v>120229201</v>
      </c>
      <c r="B167" t="s">
        <v>2617</v>
      </c>
      <c r="C167">
        <v>2023</v>
      </c>
      <c r="D167">
        <v>1</v>
      </c>
      <c r="E167" t="s">
        <v>440</v>
      </c>
      <c r="F167">
        <v>92</v>
      </c>
      <c r="G167" t="s">
        <v>441</v>
      </c>
      <c r="H167" t="s">
        <v>442</v>
      </c>
      <c r="I167" t="s">
        <v>443</v>
      </c>
      <c r="J167" t="s">
        <v>444</v>
      </c>
      <c r="K167" t="s">
        <v>445</v>
      </c>
      <c r="L167" t="s">
        <v>446</v>
      </c>
      <c r="M167">
        <v>1</v>
      </c>
      <c r="N167" t="s">
        <v>100</v>
      </c>
      <c r="O167">
        <v>2022</v>
      </c>
      <c r="P167">
        <v>44652</v>
      </c>
      <c r="Q167">
        <v>45747</v>
      </c>
      <c r="AF167" t="s">
        <v>2618</v>
      </c>
      <c r="AG167" t="s">
        <v>2619</v>
      </c>
      <c r="AH167" t="s">
        <v>2620</v>
      </c>
      <c r="AI167" t="s">
        <v>2621</v>
      </c>
      <c r="AJ167" t="s">
        <v>2622</v>
      </c>
      <c r="AK167" t="s">
        <v>2623</v>
      </c>
      <c r="AL167" t="s">
        <v>2624</v>
      </c>
      <c r="AM167" t="s">
        <v>2625</v>
      </c>
      <c r="AN167">
        <v>12601</v>
      </c>
      <c r="AO167" t="s">
        <v>178</v>
      </c>
      <c r="AP167" t="s">
        <v>179</v>
      </c>
      <c r="AQ167" t="s">
        <v>180</v>
      </c>
      <c r="AT167" t="s">
        <v>2626</v>
      </c>
      <c r="AU167" t="s">
        <v>908</v>
      </c>
      <c r="AV167" t="s">
        <v>114</v>
      </c>
      <c r="AW167" t="s">
        <v>115</v>
      </c>
      <c r="BG167" t="s">
        <v>2627</v>
      </c>
      <c r="BH167" t="s">
        <v>2628</v>
      </c>
      <c r="BJ167" t="s">
        <v>2629</v>
      </c>
      <c r="BK167" t="s">
        <v>2630</v>
      </c>
      <c r="BL167" t="s">
        <v>165</v>
      </c>
      <c r="BM167" t="s">
        <v>2631</v>
      </c>
      <c r="BN167" t="s">
        <v>144</v>
      </c>
      <c r="BO167" t="s">
        <v>145</v>
      </c>
      <c r="BR167">
        <v>8</v>
      </c>
      <c r="BS167" t="s">
        <v>284</v>
      </c>
      <c r="BT167">
        <v>38020</v>
      </c>
      <c r="BU167" t="s">
        <v>642</v>
      </c>
      <c r="BV167">
        <v>81</v>
      </c>
      <c r="BX167">
        <v>90272468</v>
      </c>
      <c r="BY167">
        <v>24924</v>
      </c>
    </row>
    <row r="168" spans="1:77" x14ac:dyDescent="0.2">
      <c r="A168">
        <v>120229202</v>
      </c>
      <c r="B168" t="s">
        <v>2600</v>
      </c>
      <c r="C168">
        <v>2023</v>
      </c>
      <c r="D168">
        <v>1</v>
      </c>
      <c r="E168" t="s">
        <v>440</v>
      </c>
      <c r="F168">
        <v>92</v>
      </c>
      <c r="G168" t="s">
        <v>441</v>
      </c>
      <c r="H168" t="s">
        <v>442</v>
      </c>
      <c r="I168" t="s">
        <v>443</v>
      </c>
      <c r="J168" t="s">
        <v>444</v>
      </c>
      <c r="K168" t="s">
        <v>445</v>
      </c>
      <c r="L168" t="s">
        <v>446</v>
      </c>
      <c r="M168">
        <v>1</v>
      </c>
      <c r="N168" t="s">
        <v>100</v>
      </c>
      <c r="O168">
        <v>2022</v>
      </c>
      <c r="P168">
        <v>44652</v>
      </c>
      <c r="Q168">
        <v>45747</v>
      </c>
      <c r="AF168" t="s">
        <v>2601</v>
      </c>
      <c r="AG168" t="s">
        <v>2602</v>
      </c>
      <c r="AH168" t="s">
        <v>2603</v>
      </c>
      <c r="AI168" t="s">
        <v>2604</v>
      </c>
      <c r="AJ168" t="s">
        <v>2605</v>
      </c>
      <c r="AK168" t="s">
        <v>2606</v>
      </c>
      <c r="AL168" t="s">
        <v>2607</v>
      </c>
      <c r="AM168" t="s">
        <v>2608</v>
      </c>
      <c r="AN168">
        <v>14301</v>
      </c>
      <c r="AO168" t="s">
        <v>200</v>
      </c>
      <c r="AP168" t="s">
        <v>201</v>
      </c>
      <c r="AQ168" t="s">
        <v>202</v>
      </c>
      <c r="AT168" t="s">
        <v>2609</v>
      </c>
      <c r="AU168" t="s">
        <v>801</v>
      </c>
      <c r="AV168" t="s">
        <v>114</v>
      </c>
      <c r="AW168" t="s">
        <v>115</v>
      </c>
      <c r="BG168" t="s">
        <v>2610</v>
      </c>
      <c r="BH168" t="s">
        <v>2611</v>
      </c>
      <c r="BJ168" t="s">
        <v>2612</v>
      </c>
      <c r="BK168" t="s">
        <v>2613</v>
      </c>
      <c r="BL168" t="s">
        <v>2614</v>
      </c>
      <c r="BM168" t="s">
        <v>2615</v>
      </c>
      <c r="BO168" t="s">
        <v>2616</v>
      </c>
      <c r="BR168">
        <v>7</v>
      </c>
      <c r="BS168" t="s">
        <v>167</v>
      </c>
      <c r="BT168">
        <v>45030</v>
      </c>
      <c r="BU168" t="s">
        <v>168</v>
      </c>
      <c r="BV168">
        <v>73</v>
      </c>
      <c r="BX168">
        <v>20227292</v>
      </c>
      <c r="BY168">
        <v>22366</v>
      </c>
    </row>
    <row r="169" spans="1:77" x14ac:dyDescent="0.2">
      <c r="A169">
        <v>120229401</v>
      </c>
      <c r="B169" t="s">
        <v>2752</v>
      </c>
      <c r="C169">
        <v>2023</v>
      </c>
      <c r="D169">
        <v>1</v>
      </c>
      <c r="E169" t="s">
        <v>517</v>
      </c>
      <c r="F169">
        <v>94</v>
      </c>
      <c r="G169" t="s">
        <v>518</v>
      </c>
      <c r="H169" t="s">
        <v>519</v>
      </c>
      <c r="I169" t="s">
        <v>520</v>
      </c>
      <c r="J169" t="s">
        <v>521</v>
      </c>
      <c r="K169" t="s">
        <v>522</v>
      </c>
      <c r="L169" t="s">
        <v>523</v>
      </c>
      <c r="M169">
        <v>1</v>
      </c>
      <c r="N169" t="s">
        <v>100</v>
      </c>
      <c r="O169">
        <v>2022</v>
      </c>
      <c r="P169">
        <v>44774</v>
      </c>
      <c r="Q169">
        <v>45504</v>
      </c>
      <c r="AF169" t="s">
        <v>2753</v>
      </c>
      <c r="AG169" t="s">
        <v>2754</v>
      </c>
      <c r="AH169" t="s">
        <v>2755</v>
      </c>
      <c r="AI169" t="s">
        <v>1228</v>
      </c>
      <c r="AJ169" t="s">
        <v>2756</v>
      </c>
      <c r="AK169" t="s">
        <v>1230</v>
      </c>
      <c r="AL169" t="s">
        <v>2757</v>
      </c>
      <c r="AM169" t="s">
        <v>1232</v>
      </c>
      <c r="AN169">
        <v>17401</v>
      </c>
      <c r="AO169" t="s">
        <v>1080</v>
      </c>
      <c r="AP169" t="s">
        <v>1081</v>
      </c>
      <c r="AQ169" t="s">
        <v>1082</v>
      </c>
      <c r="AT169" t="s">
        <v>1083</v>
      </c>
      <c r="AU169" t="s">
        <v>1084</v>
      </c>
      <c r="AV169" t="s">
        <v>114</v>
      </c>
      <c r="AW169" t="s">
        <v>115</v>
      </c>
      <c r="BG169" t="s">
        <v>2758</v>
      </c>
      <c r="BH169" t="s">
        <v>2759</v>
      </c>
      <c r="BJ169" t="s">
        <v>2760</v>
      </c>
      <c r="BK169" t="s">
        <v>2761</v>
      </c>
      <c r="BL169" t="s">
        <v>2762</v>
      </c>
      <c r="BM169" t="s">
        <v>2763</v>
      </c>
      <c r="BN169" t="s">
        <v>436</v>
      </c>
      <c r="BO169" t="s">
        <v>437</v>
      </c>
      <c r="BR169">
        <v>4</v>
      </c>
      <c r="BS169" t="s">
        <v>322</v>
      </c>
      <c r="BT169">
        <v>36020</v>
      </c>
      <c r="BU169" t="s">
        <v>1280</v>
      </c>
      <c r="BV169">
        <v>41</v>
      </c>
      <c r="BX169">
        <v>50332086</v>
      </c>
      <c r="BY169">
        <v>24550</v>
      </c>
    </row>
    <row r="170" spans="1:77" x14ac:dyDescent="0.2">
      <c r="A170">
        <v>120229402</v>
      </c>
      <c r="B170" t="s">
        <v>2764</v>
      </c>
      <c r="C170">
        <v>2023</v>
      </c>
      <c r="D170">
        <v>1</v>
      </c>
      <c r="E170" t="s">
        <v>517</v>
      </c>
      <c r="F170">
        <v>94</v>
      </c>
      <c r="G170" t="s">
        <v>518</v>
      </c>
      <c r="H170" t="s">
        <v>519</v>
      </c>
      <c r="I170" t="s">
        <v>520</v>
      </c>
      <c r="J170" t="s">
        <v>521</v>
      </c>
      <c r="K170" t="s">
        <v>522</v>
      </c>
      <c r="L170" t="s">
        <v>523</v>
      </c>
      <c r="M170">
        <v>1</v>
      </c>
      <c r="N170" t="s">
        <v>100</v>
      </c>
      <c r="O170">
        <v>2022</v>
      </c>
      <c r="P170">
        <v>44682</v>
      </c>
      <c r="Q170">
        <v>45382</v>
      </c>
      <c r="AF170" t="s">
        <v>2765</v>
      </c>
      <c r="AG170" t="s">
        <v>2766</v>
      </c>
      <c r="AH170" t="s">
        <v>1418</v>
      </c>
      <c r="AI170" t="s">
        <v>1419</v>
      </c>
      <c r="AJ170" t="s">
        <v>1420</v>
      </c>
      <c r="AK170" t="s">
        <v>1421</v>
      </c>
      <c r="AL170" t="s">
        <v>1422</v>
      </c>
      <c r="AM170" t="s">
        <v>1423</v>
      </c>
      <c r="AN170">
        <v>32660</v>
      </c>
      <c r="AO170" t="s">
        <v>560</v>
      </c>
      <c r="AP170" t="s">
        <v>561</v>
      </c>
      <c r="AQ170" t="s">
        <v>562</v>
      </c>
      <c r="AT170" t="s">
        <v>1424</v>
      </c>
      <c r="AU170" t="s">
        <v>1425</v>
      </c>
      <c r="AV170" t="s">
        <v>144</v>
      </c>
      <c r="AW170" t="s">
        <v>145</v>
      </c>
      <c r="BG170" t="s">
        <v>2767</v>
      </c>
      <c r="BH170" t="s">
        <v>2768</v>
      </c>
      <c r="BI170" t="s">
        <v>2769</v>
      </c>
      <c r="BJ170" t="s">
        <v>2770</v>
      </c>
      <c r="BK170" t="s">
        <v>2771</v>
      </c>
      <c r="BL170" t="s">
        <v>2772</v>
      </c>
      <c r="BM170" t="s">
        <v>2773</v>
      </c>
      <c r="BN170" t="s">
        <v>114</v>
      </c>
      <c r="BO170" t="s">
        <v>115</v>
      </c>
      <c r="BR170">
        <v>9</v>
      </c>
      <c r="BS170" t="s">
        <v>122</v>
      </c>
      <c r="BT170">
        <v>90110</v>
      </c>
      <c r="BU170" t="s">
        <v>1394</v>
      </c>
      <c r="BV170">
        <v>90</v>
      </c>
      <c r="BX170">
        <v>90707407</v>
      </c>
      <c r="BY170">
        <v>30671</v>
      </c>
    </row>
    <row r="171" spans="1:77" x14ac:dyDescent="0.2">
      <c r="A171">
        <v>120229601</v>
      </c>
      <c r="B171" t="s">
        <v>2649</v>
      </c>
      <c r="C171">
        <v>2023</v>
      </c>
      <c r="D171">
        <v>1</v>
      </c>
      <c r="E171" t="s">
        <v>489</v>
      </c>
      <c r="F171">
        <v>96</v>
      </c>
      <c r="G171" t="s">
        <v>490</v>
      </c>
      <c r="H171" t="s">
        <v>491</v>
      </c>
      <c r="I171" t="s">
        <v>492</v>
      </c>
      <c r="J171" t="s">
        <v>493</v>
      </c>
      <c r="K171" t="s">
        <v>494</v>
      </c>
      <c r="L171" t="s">
        <v>495</v>
      </c>
      <c r="M171">
        <v>1</v>
      </c>
      <c r="N171" t="s">
        <v>100</v>
      </c>
      <c r="O171">
        <v>2022</v>
      </c>
      <c r="P171">
        <v>44652</v>
      </c>
      <c r="Q171">
        <v>45382</v>
      </c>
      <c r="AF171" t="s">
        <v>2650</v>
      </c>
      <c r="AG171" t="s">
        <v>2651</v>
      </c>
      <c r="AH171" t="s">
        <v>2652</v>
      </c>
      <c r="AI171" t="s">
        <v>1917</v>
      </c>
      <c r="AJ171" t="s">
        <v>2653</v>
      </c>
      <c r="AK171" t="s">
        <v>452</v>
      </c>
      <c r="AL171" t="s">
        <v>2654</v>
      </c>
      <c r="AM171" t="s">
        <v>454</v>
      </c>
      <c r="AN171">
        <v>13901</v>
      </c>
      <c r="AO171" t="s">
        <v>582</v>
      </c>
      <c r="AP171" t="s">
        <v>583</v>
      </c>
      <c r="AQ171" t="s">
        <v>584</v>
      </c>
      <c r="AT171" t="s">
        <v>2655</v>
      </c>
      <c r="AU171" t="s">
        <v>2656</v>
      </c>
      <c r="AV171" t="s">
        <v>114</v>
      </c>
      <c r="AW171" t="s">
        <v>115</v>
      </c>
      <c r="BG171" t="s">
        <v>2657</v>
      </c>
      <c r="BH171" t="s">
        <v>2658</v>
      </c>
      <c r="BJ171" t="s">
        <v>2659</v>
      </c>
      <c r="BK171" t="s">
        <v>2660</v>
      </c>
      <c r="BL171" t="s">
        <v>2661</v>
      </c>
      <c r="BM171" t="s">
        <v>2662</v>
      </c>
      <c r="BN171" t="s">
        <v>486</v>
      </c>
      <c r="BO171" t="s">
        <v>2419</v>
      </c>
      <c r="BR171">
        <v>4</v>
      </c>
      <c r="BS171" t="s">
        <v>322</v>
      </c>
      <c r="BT171">
        <v>32010</v>
      </c>
      <c r="BU171" t="s">
        <v>787</v>
      </c>
      <c r="BV171">
        <v>41</v>
      </c>
      <c r="BX171">
        <v>462200</v>
      </c>
      <c r="BY171">
        <v>27132</v>
      </c>
    </row>
    <row r="172" spans="1:77" x14ac:dyDescent="0.2">
      <c r="A172">
        <v>120229602</v>
      </c>
      <c r="B172" t="s">
        <v>2632</v>
      </c>
      <c r="C172">
        <v>2023</v>
      </c>
      <c r="D172">
        <v>1</v>
      </c>
      <c r="E172" t="s">
        <v>489</v>
      </c>
      <c r="F172">
        <v>96</v>
      </c>
      <c r="G172" t="s">
        <v>490</v>
      </c>
      <c r="H172" t="s">
        <v>491</v>
      </c>
      <c r="I172" t="s">
        <v>492</v>
      </c>
      <c r="J172" t="s">
        <v>493</v>
      </c>
      <c r="K172" t="s">
        <v>494</v>
      </c>
      <c r="L172" t="s">
        <v>495</v>
      </c>
      <c r="M172">
        <v>1</v>
      </c>
      <c r="N172" t="s">
        <v>100</v>
      </c>
      <c r="O172">
        <v>2022</v>
      </c>
      <c r="P172">
        <v>44652</v>
      </c>
      <c r="Q172">
        <v>45657</v>
      </c>
      <c r="AF172" t="s">
        <v>2633</v>
      </c>
      <c r="AG172" t="s">
        <v>2634</v>
      </c>
      <c r="AH172" t="s">
        <v>2635</v>
      </c>
      <c r="AI172" t="s">
        <v>2636</v>
      </c>
      <c r="AJ172" t="s">
        <v>2637</v>
      </c>
      <c r="AK172" t="s">
        <v>2638</v>
      </c>
      <c r="AL172" t="s">
        <v>2639</v>
      </c>
      <c r="AM172" t="s">
        <v>2640</v>
      </c>
      <c r="AN172">
        <v>17104</v>
      </c>
      <c r="AO172" t="s">
        <v>239</v>
      </c>
      <c r="AP172" t="s">
        <v>240</v>
      </c>
      <c r="AQ172" t="s">
        <v>241</v>
      </c>
      <c r="AT172" t="s">
        <v>298</v>
      </c>
      <c r="AU172" t="s">
        <v>2641</v>
      </c>
      <c r="AV172" t="s">
        <v>144</v>
      </c>
      <c r="AW172" t="s">
        <v>145</v>
      </c>
      <c r="BG172" t="s">
        <v>509</v>
      </c>
      <c r="BH172" t="s">
        <v>2642</v>
      </c>
      <c r="BI172" t="s">
        <v>2643</v>
      </c>
      <c r="BJ172" t="s">
        <v>2644</v>
      </c>
      <c r="BK172" t="s">
        <v>2645</v>
      </c>
      <c r="BL172" t="s">
        <v>2646</v>
      </c>
      <c r="BM172" t="s">
        <v>2647</v>
      </c>
      <c r="BN172" t="s">
        <v>486</v>
      </c>
      <c r="BO172" t="s">
        <v>2419</v>
      </c>
      <c r="BR172">
        <v>8</v>
      </c>
      <c r="BS172" t="s">
        <v>284</v>
      </c>
      <c r="BT172">
        <v>64030</v>
      </c>
      <c r="BU172" t="s">
        <v>2648</v>
      </c>
      <c r="BV172">
        <v>85</v>
      </c>
      <c r="BX172">
        <v>10304750</v>
      </c>
      <c r="BY172">
        <v>26354</v>
      </c>
    </row>
    <row r="173" spans="1:77" x14ac:dyDescent="0.2">
      <c r="A173">
        <v>120229701</v>
      </c>
      <c r="B173" t="s">
        <v>2688</v>
      </c>
      <c r="C173">
        <v>2023</v>
      </c>
      <c r="D173">
        <v>1</v>
      </c>
      <c r="E173" t="s">
        <v>2664</v>
      </c>
      <c r="F173">
        <v>97</v>
      </c>
      <c r="G173" t="s">
        <v>2665</v>
      </c>
      <c r="H173" t="s">
        <v>2666</v>
      </c>
      <c r="I173" t="s">
        <v>2667</v>
      </c>
      <c r="J173" t="s">
        <v>493</v>
      </c>
      <c r="K173" t="s">
        <v>494</v>
      </c>
      <c r="L173" t="s">
        <v>495</v>
      </c>
      <c r="M173">
        <v>1</v>
      </c>
      <c r="N173" t="s">
        <v>100</v>
      </c>
      <c r="O173">
        <v>2022</v>
      </c>
      <c r="P173">
        <v>44652</v>
      </c>
      <c r="Q173">
        <v>45382</v>
      </c>
      <c r="AF173" t="s">
        <v>2689</v>
      </c>
      <c r="AG173" t="s">
        <v>2690</v>
      </c>
      <c r="AH173" t="s">
        <v>2691</v>
      </c>
      <c r="AI173" t="s">
        <v>2692</v>
      </c>
      <c r="AJ173" t="s">
        <v>2693</v>
      </c>
      <c r="AK173" t="s">
        <v>2694</v>
      </c>
      <c r="AL173" t="s">
        <v>2695</v>
      </c>
      <c r="AM173" t="s">
        <v>2696</v>
      </c>
      <c r="AN173">
        <v>12401</v>
      </c>
      <c r="AO173" t="s">
        <v>260</v>
      </c>
      <c r="AP173" t="s">
        <v>261</v>
      </c>
      <c r="AQ173" t="s">
        <v>262</v>
      </c>
      <c r="AT173" t="s">
        <v>263</v>
      </c>
      <c r="AU173" t="s">
        <v>264</v>
      </c>
      <c r="AV173" t="s">
        <v>114</v>
      </c>
      <c r="AW173" t="s">
        <v>115</v>
      </c>
      <c r="BG173" t="s">
        <v>509</v>
      </c>
      <c r="BH173" t="s">
        <v>2697</v>
      </c>
      <c r="BI173" t="s">
        <v>2698</v>
      </c>
      <c r="BJ173" t="s">
        <v>2699</v>
      </c>
      <c r="BK173" t="s">
        <v>2700</v>
      </c>
      <c r="BN173" t="s">
        <v>2701</v>
      </c>
      <c r="BO173" t="s">
        <v>2702</v>
      </c>
      <c r="BR173">
        <v>8</v>
      </c>
      <c r="BS173" t="s">
        <v>284</v>
      </c>
      <c r="BT173">
        <v>64030</v>
      </c>
      <c r="BU173" t="s">
        <v>2648</v>
      </c>
      <c r="BV173">
        <v>85</v>
      </c>
      <c r="BX173">
        <v>50292644</v>
      </c>
      <c r="BY173">
        <v>26012</v>
      </c>
    </row>
    <row r="174" spans="1:77" x14ac:dyDescent="0.2">
      <c r="A174">
        <v>120229702</v>
      </c>
      <c r="B174" t="s">
        <v>2663</v>
      </c>
      <c r="C174">
        <v>2023</v>
      </c>
      <c r="D174">
        <v>1</v>
      </c>
      <c r="E174" t="s">
        <v>2664</v>
      </c>
      <c r="F174">
        <v>97</v>
      </c>
      <c r="G174" t="s">
        <v>2665</v>
      </c>
      <c r="H174" t="s">
        <v>2666</v>
      </c>
      <c r="I174" t="s">
        <v>2667</v>
      </c>
      <c r="J174" t="s">
        <v>493</v>
      </c>
      <c r="K174" t="s">
        <v>494</v>
      </c>
      <c r="L174" t="s">
        <v>495</v>
      </c>
      <c r="M174">
        <v>1</v>
      </c>
      <c r="N174" t="s">
        <v>100</v>
      </c>
      <c r="O174">
        <v>2022</v>
      </c>
      <c r="P174">
        <v>44652</v>
      </c>
      <c r="Q174">
        <v>45382</v>
      </c>
      <c r="AF174" t="s">
        <v>2668</v>
      </c>
      <c r="AG174" t="s">
        <v>2669</v>
      </c>
      <c r="AH174" t="s">
        <v>2670</v>
      </c>
      <c r="AI174" t="s">
        <v>2671</v>
      </c>
      <c r="AJ174" t="s">
        <v>2672</v>
      </c>
      <c r="AK174" t="s">
        <v>2673</v>
      </c>
      <c r="AL174" t="s">
        <v>2674</v>
      </c>
      <c r="AM174" t="s">
        <v>2675</v>
      </c>
      <c r="AN174">
        <v>14603</v>
      </c>
      <c r="AO174" t="s">
        <v>2676</v>
      </c>
      <c r="AP174" t="s">
        <v>2677</v>
      </c>
      <c r="AQ174" t="s">
        <v>2678</v>
      </c>
      <c r="AT174" t="s">
        <v>2679</v>
      </c>
      <c r="AU174" t="s">
        <v>2403</v>
      </c>
      <c r="AV174" t="s">
        <v>114</v>
      </c>
      <c r="AW174" t="s">
        <v>115</v>
      </c>
      <c r="BG174" t="s">
        <v>509</v>
      </c>
      <c r="BH174" t="s">
        <v>2680</v>
      </c>
      <c r="BI174" t="s">
        <v>2681</v>
      </c>
      <c r="BJ174" t="s">
        <v>2682</v>
      </c>
      <c r="BK174" t="s">
        <v>2683</v>
      </c>
      <c r="BL174" t="s">
        <v>2684</v>
      </c>
      <c r="BM174" t="s">
        <v>2685</v>
      </c>
      <c r="BN174" t="s">
        <v>2686</v>
      </c>
      <c r="BO174" t="s">
        <v>2687</v>
      </c>
      <c r="BR174">
        <v>4</v>
      </c>
      <c r="BS174" t="s">
        <v>322</v>
      </c>
      <c r="BT174">
        <v>35020</v>
      </c>
      <c r="BU174" t="s">
        <v>1535</v>
      </c>
      <c r="BV174">
        <v>42</v>
      </c>
      <c r="BX174">
        <v>50437331</v>
      </c>
      <c r="BY174">
        <v>27554</v>
      </c>
    </row>
    <row r="175" spans="1:77" x14ac:dyDescent="0.2">
      <c r="A175">
        <v>120229901</v>
      </c>
      <c r="B175" t="s">
        <v>3768</v>
      </c>
      <c r="C175">
        <v>2023</v>
      </c>
      <c r="D175">
        <v>1</v>
      </c>
      <c r="E175" t="s">
        <v>3769</v>
      </c>
      <c r="F175">
        <v>99</v>
      </c>
      <c r="G175" t="s">
        <v>917</v>
      </c>
      <c r="H175" t="s">
        <v>918</v>
      </c>
      <c r="I175" t="s">
        <v>919</v>
      </c>
      <c r="J175" t="s">
        <v>3770</v>
      </c>
      <c r="K175" t="s">
        <v>3771</v>
      </c>
      <c r="L175" t="s">
        <v>3772</v>
      </c>
      <c r="M175">
        <v>1</v>
      </c>
      <c r="N175" t="s">
        <v>100</v>
      </c>
      <c r="O175">
        <v>2022</v>
      </c>
      <c r="P175">
        <v>44652</v>
      </c>
      <c r="Q175">
        <v>45382</v>
      </c>
      <c r="AF175" t="s">
        <v>3773</v>
      </c>
      <c r="AG175" t="s">
        <v>3774</v>
      </c>
      <c r="AH175" t="s">
        <v>3775</v>
      </c>
      <c r="AI175" t="s">
        <v>3776</v>
      </c>
      <c r="AJ175" t="s">
        <v>3775</v>
      </c>
      <c r="AK175" t="s">
        <v>3777</v>
      </c>
      <c r="AL175" t="s">
        <v>3778</v>
      </c>
      <c r="AM175" t="s">
        <v>3776</v>
      </c>
      <c r="AN175">
        <v>10101</v>
      </c>
      <c r="AO175" t="s">
        <v>3779</v>
      </c>
      <c r="AP175" t="s">
        <v>3780</v>
      </c>
      <c r="AQ175" t="s">
        <v>3781</v>
      </c>
      <c r="AT175" t="s">
        <v>3782</v>
      </c>
      <c r="AU175" t="s">
        <v>3783</v>
      </c>
      <c r="AV175" t="s">
        <v>3784</v>
      </c>
      <c r="AW175" t="s">
        <v>3785</v>
      </c>
      <c r="BG175" t="s">
        <v>3786</v>
      </c>
      <c r="BH175" t="s">
        <v>3787</v>
      </c>
      <c r="BJ175" t="s">
        <v>3788</v>
      </c>
      <c r="BK175" t="s">
        <v>3789</v>
      </c>
      <c r="BL175" t="s">
        <v>3790</v>
      </c>
      <c r="BM175" t="s">
        <v>3791</v>
      </c>
      <c r="BN175" t="s">
        <v>114</v>
      </c>
      <c r="BO175" t="s">
        <v>115</v>
      </c>
      <c r="BR175">
        <v>3</v>
      </c>
      <c r="BS175" t="s">
        <v>146</v>
      </c>
      <c r="BT175">
        <v>17010</v>
      </c>
      <c r="BU175" t="s">
        <v>3034</v>
      </c>
      <c r="BV175">
        <v>37</v>
      </c>
      <c r="BX175">
        <v>90791278</v>
      </c>
      <c r="BY175">
        <v>29059</v>
      </c>
    </row>
    <row r="176" spans="1:77" x14ac:dyDescent="0.2">
      <c r="A176">
        <v>120229902</v>
      </c>
      <c r="B176" t="s">
        <v>4027</v>
      </c>
      <c r="C176">
        <v>2023</v>
      </c>
      <c r="D176">
        <v>1</v>
      </c>
      <c r="E176" t="s">
        <v>4028</v>
      </c>
      <c r="F176">
        <v>99</v>
      </c>
      <c r="G176" t="s">
        <v>917</v>
      </c>
      <c r="H176" t="s">
        <v>918</v>
      </c>
      <c r="I176" t="s">
        <v>919</v>
      </c>
      <c r="J176" t="s">
        <v>4029</v>
      </c>
      <c r="K176" t="s">
        <v>4030</v>
      </c>
      <c r="L176" t="s">
        <v>4031</v>
      </c>
      <c r="M176">
        <v>1</v>
      </c>
      <c r="N176" t="s">
        <v>100</v>
      </c>
      <c r="O176">
        <v>2022</v>
      </c>
      <c r="P176">
        <v>44835</v>
      </c>
      <c r="Q176">
        <v>45565</v>
      </c>
      <c r="AF176" t="s">
        <v>4032</v>
      </c>
      <c r="AG176" t="s">
        <v>4033</v>
      </c>
      <c r="AH176" t="s">
        <v>4034</v>
      </c>
      <c r="AI176" t="s">
        <v>4035</v>
      </c>
      <c r="AJ176" t="s">
        <v>4036</v>
      </c>
      <c r="AK176" t="s">
        <v>4037</v>
      </c>
      <c r="AL176" t="s">
        <v>4038</v>
      </c>
      <c r="AM176" t="s">
        <v>4039</v>
      </c>
      <c r="AN176">
        <v>10105</v>
      </c>
      <c r="AO176" t="s">
        <v>3188</v>
      </c>
      <c r="AP176" t="s">
        <v>3189</v>
      </c>
      <c r="AQ176" t="s">
        <v>3190</v>
      </c>
      <c r="AT176" t="s">
        <v>4040</v>
      </c>
      <c r="AU176" t="s">
        <v>4041</v>
      </c>
      <c r="AV176" t="s">
        <v>144</v>
      </c>
      <c r="AW176" t="s">
        <v>145</v>
      </c>
      <c r="BG176" t="s">
        <v>4042</v>
      </c>
      <c r="BH176" t="s">
        <v>4043</v>
      </c>
      <c r="BJ176" t="s">
        <v>4044</v>
      </c>
      <c r="BK176" t="s">
        <v>4045</v>
      </c>
      <c r="BN176" t="s">
        <v>4046</v>
      </c>
      <c r="BO176" t="s">
        <v>4047</v>
      </c>
      <c r="BR176">
        <v>8</v>
      </c>
      <c r="BS176" t="s">
        <v>284</v>
      </c>
      <c r="BT176">
        <v>42010</v>
      </c>
      <c r="BU176" t="s">
        <v>2559</v>
      </c>
      <c r="BV176">
        <v>84</v>
      </c>
      <c r="BX176">
        <v>80379718</v>
      </c>
      <c r="BY176">
        <v>24462</v>
      </c>
    </row>
    <row r="177" spans="1:77" x14ac:dyDescent="0.2">
      <c r="A177">
        <v>120229903</v>
      </c>
      <c r="B177" t="s">
        <v>3925</v>
      </c>
      <c r="C177">
        <v>2023</v>
      </c>
      <c r="D177">
        <v>1</v>
      </c>
      <c r="E177" t="s">
        <v>3926</v>
      </c>
      <c r="F177">
        <v>99</v>
      </c>
      <c r="G177" t="s">
        <v>917</v>
      </c>
      <c r="H177" t="s">
        <v>918</v>
      </c>
      <c r="I177" t="s">
        <v>919</v>
      </c>
      <c r="J177" t="s">
        <v>3927</v>
      </c>
      <c r="K177" t="s">
        <v>3928</v>
      </c>
      <c r="L177" t="s">
        <v>3929</v>
      </c>
      <c r="M177">
        <v>1</v>
      </c>
      <c r="N177" t="s">
        <v>100</v>
      </c>
      <c r="O177">
        <v>2022</v>
      </c>
      <c r="P177">
        <v>44652</v>
      </c>
      <c r="Q177">
        <v>45382</v>
      </c>
      <c r="AF177" t="s">
        <v>3930</v>
      </c>
      <c r="AG177" t="s">
        <v>3931</v>
      </c>
      <c r="AH177" t="s">
        <v>449</v>
      </c>
      <c r="AI177" t="s">
        <v>3932</v>
      </c>
      <c r="AJ177" t="s">
        <v>451</v>
      </c>
      <c r="AK177" t="s">
        <v>3933</v>
      </c>
      <c r="AL177" t="s">
        <v>453</v>
      </c>
      <c r="AM177" t="s">
        <v>3934</v>
      </c>
      <c r="AN177">
        <v>10105</v>
      </c>
      <c r="AO177" t="s">
        <v>3188</v>
      </c>
      <c r="AP177" t="s">
        <v>3189</v>
      </c>
      <c r="AQ177" t="s">
        <v>3190</v>
      </c>
      <c r="AT177" t="s">
        <v>3935</v>
      </c>
      <c r="AU177" t="s">
        <v>3936</v>
      </c>
      <c r="AV177" t="s">
        <v>114</v>
      </c>
      <c r="AW177" t="s">
        <v>115</v>
      </c>
      <c r="BG177" t="s">
        <v>3937</v>
      </c>
      <c r="BH177" t="s">
        <v>3938</v>
      </c>
      <c r="BJ177" t="s">
        <v>3939</v>
      </c>
      <c r="BK177" t="s">
        <v>3940</v>
      </c>
      <c r="BL177" t="s">
        <v>3941</v>
      </c>
      <c r="BM177" t="s">
        <v>3942</v>
      </c>
      <c r="BN177" t="s">
        <v>3943</v>
      </c>
      <c r="BO177" t="s">
        <v>3944</v>
      </c>
      <c r="BR177">
        <v>8</v>
      </c>
      <c r="BS177" t="s">
        <v>284</v>
      </c>
      <c r="BT177">
        <v>42020</v>
      </c>
      <c r="BU177" t="s">
        <v>2222</v>
      </c>
      <c r="BV177">
        <v>84</v>
      </c>
      <c r="BX177">
        <v>80301802</v>
      </c>
      <c r="BY177">
        <v>24730</v>
      </c>
    </row>
    <row r="178" spans="1:77" x14ac:dyDescent="0.2">
      <c r="A178">
        <v>120229904</v>
      </c>
      <c r="B178" t="s">
        <v>3292</v>
      </c>
      <c r="C178">
        <v>2023</v>
      </c>
      <c r="D178">
        <v>1</v>
      </c>
      <c r="E178" t="s">
        <v>3293</v>
      </c>
      <c r="F178">
        <v>99</v>
      </c>
      <c r="G178" t="s">
        <v>917</v>
      </c>
      <c r="H178" t="s">
        <v>918</v>
      </c>
      <c r="I178" t="s">
        <v>919</v>
      </c>
      <c r="J178" t="s">
        <v>3294</v>
      </c>
      <c r="K178" t="s">
        <v>3295</v>
      </c>
      <c r="L178" t="s">
        <v>3296</v>
      </c>
      <c r="M178">
        <v>1</v>
      </c>
      <c r="N178" t="s">
        <v>100</v>
      </c>
      <c r="O178">
        <v>2022</v>
      </c>
      <c r="P178">
        <v>44652</v>
      </c>
      <c r="Q178">
        <v>45382</v>
      </c>
      <c r="AF178" t="s">
        <v>3297</v>
      </c>
      <c r="AG178" t="s">
        <v>3298</v>
      </c>
      <c r="AH178" t="s">
        <v>3299</v>
      </c>
      <c r="AI178" t="s">
        <v>3300</v>
      </c>
      <c r="AJ178" t="s">
        <v>3301</v>
      </c>
      <c r="AK178" t="s">
        <v>3302</v>
      </c>
      <c r="AL178" t="s">
        <v>3303</v>
      </c>
      <c r="AM178" t="s">
        <v>3304</v>
      </c>
      <c r="AN178">
        <v>10106</v>
      </c>
      <c r="AO178" t="s">
        <v>3305</v>
      </c>
      <c r="AP178" t="s">
        <v>3306</v>
      </c>
      <c r="AQ178" t="s">
        <v>3307</v>
      </c>
      <c r="AT178" t="s">
        <v>484</v>
      </c>
      <c r="AU178" t="s">
        <v>3308</v>
      </c>
      <c r="AV178" t="s">
        <v>114</v>
      </c>
      <c r="AW178" t="s">
        <v>115</v>
      </c>
      <c r="BG178" t="s">
        <v>3309</v>
      </c>
      <c r="BH178" t="s">
        <v>3310</v>
      </c>
      <c r="BI178" t="s">
        <v>3311</v>
      </c>
      <c r="BJ178" t="s">
        <v>3312</v>
      </c>
      <c r="BK178" t="s">
        <v>3313</v>
      </c>
      <c r="BL178" t="s">
        <v>3314</v>
      </c>
      <c r="BM178" t="s">
        <v>3315</v>
      </c>
      <c r="BN178" t="s">
        <v>114</v>
      </c>
      <c r="BO178" t="s">
        <v>115</v>
      </c>
      <c r="BR178">
        <v>8</v>
      </c>
      <c r="BS178" t="s">
        <v>284</v>
      </c>
      <c r="BT178">
        <v>64040</v>
      </c>
      <c r="BU178" t="s">
        <v>3316</v>
      </c>
      <c r="BV178">
        <v>85</v>
      </c>
      <c r="BX178">
        <v>90314731</v>
      </c>
      <c r="BY178">
        <v>27275</v>
      </c>
    </row>
    <row r="179" spans="1:77" x14ac:dyDescent="0.2">
      <c r="A179">
        <v>120229905</v>
      </c>
      <c r="B179" t="s">
        <v>3401</v>
      </c>
      <c r="C179">
        <v>2023</v>
      </c>
      <c r="D179">
        <v>1</v>
      </c>
      <c r="E179" t="s">
        <v>3402</v>
      </c>
      <c r="F179">
        <v>99</v>
      </c>
      <c r="G179" t="s">
        <v>917</v>
      </c>
      <c r="H179" t="s">
        <v>918</v>
      </c>
      <c r="I179" t="s">
        <v>919</v>
      </c>
      <c r="J179" t="s">
        <v>3403</v>
      </c>
      <c r="K179" t="s">
        <v>3404</v>
      </c>
      <c r="L179" t="s">
        <v>3405</v>
      </c>
      <c r="M179">
        <v>1</v>
      </c>
      <c r="N179" t="s">
        <v>100</v>
      </c>
      <c r="O179">
        <v>2022</v>
      </c>
      <c r="P179">
        <v>44652</v>
      </c>
      <c r="Q179">
        <v>45382</v>
      </c>
      <c r="AF179" t="s">
        <v>3406</v>
      </c>
      <c r="AG179" t="s">
        <v>3407</v>
      </c>
      <c r="AH179" t="s">
        <v>3408</v>
      </c>
      <c r="AI179" t="s">
        <v>2604</v>
      </c>
      <c r="AJ179" t="s">
        <v>3409</v>
      </c>
      <c r="AK179" t="s">
        <v>2606</v>
      </c>
      <c r="AL179" t="s">
        <v>3410</v>
      </c>
      <c r="AM179" t="s">
        <v>2608</v>
      </c>
      <c r="AN179">
        <v>11301</v>
      </c>
      <c r="AO179" t="s">
        <v>455</v>
      </c>
      <c r="AP179" t="s">
        <v>456</v>
      </c>
      <c r="AQ179" t="s">
        <v>457</v>
      </c>
      <c r="AT179" t="s">
        <v>800</v>
      </c>
      <c r="AU179" t="s">
        <v>801</v>
      </c>
      <c r="AV179" t="s">
        <v>114</v>
      </c>
      <c r="AW179" t="s">
        <v>115</v>
      </c>
      <c r="BG179" t="s">
        <v>3411</v>
      </c>
      <c r="BH179" t="s">
        <v>3412</v>
      </c>
      <c r="BJ179" t="s">
        <v>3413</v>
      </c>
      <c r="BK179" t="s">
        <v>3414</v>
      </c>
      <c r="BL179" t="s">
        <v>3415</v>
      </c>
      <c r="BM179" t="s">
        <v>3416</v>
      </c>
      <c r="BN179" t="s">
        <v>114</v>
      </c>
      <c r="BO179" t="s">
        <v>115</v>
      </c>
      <c r="BR179">
        <v>4</v>
      </c>
      <c r="BS179" t="s">
        <v>322</v>
      </c>
      <c r="BT179">
        <v>37030</v>
      </c>
      <c r="BU179" t="s">
        <v>3417</v>
      </c>
      <c r="BV179">
        <v>42</v>
      </c>
      <c r="BX179">
        <v>60265931</v>
      </c>
      <c r="BY179">
        <v>24036</v>
      </c>
    </row>
    <row r="180" spans="1:77" x14ac:dyDescent="0.2">
      <c r="A180">
        <v>120229906</v>
      </c>
      <c r="B180" t="s">
        <v>3570</v>
      </c>
      <c r="C180">
        <v>2023</v>
      </c>
      <c r="D180">
        <v>1</v>
      </c>
      <c r="E180" t="s">
        <v>3571</v>
      </c>
      <c r="F180">
        <v>99</v>
      </c>
      <c r="G180" t="s">
        <v>917</v>
      </c>
      <c r="H180" t="s">
        <v>918</v>
      </c>
      <c r="I180" t="s">
        <v>919</v>
      </c>
      <c r="J180" t="s">
        <v>3572</v>
      </c>
      <c r="K180" t="s">
        <v>3573</v>
      </c>
      <c r="L180" t="s">
        <v>3574</v>
      </c>
      <c r="M180">
        <v>1</v>
      </c>
      <c r="N180" t="s">
        <v>100</v>
      </c>
      <c r="O180">
        <v>2022</v>
      </c>
      <c r="P180">
        <v>44652</v>
      </c>
      <c r="Q180">
        <v>45382</v>
      </c>
      <c r="AF180" t="s">
        <v>3575</v>
      </c>
      <c r="AG180" t="s">
        <v>3576</v>
      </c>
      <c r="AH180" t="s">
        <v>2603</v>
      </c>
      <c r="AI180" t="s">
        <v>3577</v>
      </c>
      <c r="AJ180" t="s">
        <v>2605</v>
      </c>
      <c r="AK180" t="s">
        <v>106</v>
      </c>
      <c r="AL180" t="s">
        <v>2607</v>
      </c>
      <c r="AM180" t="s">
        <v>108</v>
      </c>
      <c r="AN180">
        <v>12102</v>
      </c>
      <c r="AO180" t="s">
        <v>1631</v>
      </c>
      <c r="AP180" t="s">
        <v>1632</v>
      </c>
      <c r="AQ180" t="s">
        <v>1633</v>
      </c>
      <c r="AT180" t="s">
        <v>3578</v>
      </c>
      <c r="AU180" t="s">
        <v>3579</v>
      </c>
      <c r="AV180" t="s">
        <v>114</v>
      </c>
      <c r="AW180" t="s">
        <v>115</v>
      </c>
      <c r="BG180" t="s">
        <v>3580</v>
      </c>
      <c r="BH180" t="s">
        <v>3581</v>
      </c>
      <c r="BJ180" t="s">
        <v>3582</v>
      </c>
      <c r="BK180" t="s">
        <v>3583</v>
      </c>
      <c r="BL180" t="s">
        <v>3584</v>
      </c>
      <c r="BM180" t="s">
        <v>3585</v>
      </c>
      <c r="BN180" t="s">
        <v>114</v>
      </c>
      <c r="BO180" t="s">
        <v>115</v>
      </c>
      <c r="BR180">
        <v>8</v>
      </c>
      <c r="BS180" t="s">
        <v>284</v>
      </c>
      <c r="BT180">
        <v>41050</v>
      </c>
      <c r="BU180" t="s">
        <v>3586</v>
      </c>
      <c r="BV180">
        <v>82</v>
      </c>
      <c r="BX180">
        <v>70211373</v>
      </c>
      <c r="BY180">
        <v>21804</v>
      </c>
    </row>
    <row r="181" spans="1:77" x14ac:dyDescent="0.2">
      <c r="A181">
        <v>120229907</v>
      </c>
      <c r="B181" t="s">
        <v>3599</v>
      </c>
      <c r="C181">
        <v>2023</v>
      </c>
      <c r="D181">
        <v>1</v>
      </c>
      <c r="E181" t="s">
        <v>3600</v>
      </c>
      <c r="F181">
        <v>99</v>
      </c>
      <c r="G181" t="s">
        <v>917</v>
      </c>
      <c r="H181" t="s">
        <v>918</v>
      </c>
      <c r="I181" t="s">
        <v>919</v>
      </c>
      <c r="J181" t="s">
        <v>3601</v>
      </c>
      <c r="K181" t="s">
        <v>3602</v>
      </c>
      <c r="L181" t="s">
        <v>3603</v>
      </c>
      <c r="M181">
        <v>1</v>
      </c>
      <c r="N181" t="s">
        <v>100</v>
      </c>
      <c r="O181">
        <v>2022</v>
      </c>
      <c r="P181">
        <v>44652</v>
      </c>
      <c r="Q181">
        <v>45382</v>
      </c>
      <c r="AF181" t="s">
        <v>3604</v>
      </c>
      <c r="AG181" t="s">
        <v>3605</v>
      </c>
      <c r="AH181" t="s">
        <v>3606</v>
      </c>
      <c r="AI181" t="s">
        <v>3607</v>
      </c>
      <c r="AJ181" t="s">
        <v>3608</v>
      </c>
      <c r="AK181" t="s">
        <v>3609</v>
      </c>
      <c r="AL181" t="s">
        <v>3610</v>
      </c>
      <c r="AM181" t="s">
        <v>3611</v>
      </c>
      <c r="AN181">
        <v>12102</v>
      </c>
      <c r="AO181" t="s">
        <v>1631</v>
      </c>
      <c r="AP181" t="s">
        <v>1632</v>
      </c>
      <c r="AQ181" t="s">
        <v>1633</v>
      </c>
      <c r="AT181" t="s">
        <v>3612</v>
      </c>
      <c r="AU181" t="s">
        <v>3613</v>
      </c>
      <c r="AV181" t="s">
        <v>114</v>
      </c>
      <c r="AW181" t="s">
        <v>115</v>
      </c>
      <c r="BG181" t="s">
        <v>3614</v>
      </c>
      <c r="BH181" t="s">
        <v>3615</v>
      </c>
      <c r="BI181" t="s">
        <v>3616</v>
      </c>
      <c r="BJ181" t="s">
        <v>3617</v>
      </c>
      <c r="BK181" t="s">
        <v>3618</v>
      </c>
      <c r="BL181" t="s">
        <v>769</v>
      </c>
      <c r="BM181" t="s">
        <v>770</v>
      </c>
      <c r="BN181" t="s">
        <v>114</v>
      </c>
      <c r="BO181" t="s">
        <v>115</v>
      </c>
      <c r="BR181">
        <v>5</v>
      </c>
      <c r="BS181" t="s">
        <v>189</v>
      </c>
      <c r="BT181">
        <v>30010</v>
      </c>
      <c r="BU181" t="s">
        <v>592</v>
      </c>
      <c r="BV181">
        <v>52</v>
      </c>
      <c r="BX181">
        <v>10293672</v>
      </c>
      <c r="BY181">
        <v>26128</v>
      </c>
    </row>
    <row r="182" spans="1:77" x14ac:dyDescent="0.2">
      <c r="A182">
        <v>120229908</v>
      </c>
      <c r="B182" t="s">
        <v>3459</v>
      </c>
      <c r="C182">
        <v>2023</v>
      </c>
      <c r="D182">
        <v>1</v>
      </c>
      <c r="E182" t="s">
        <v>3460</v>
      </c>
      <c r="F182">
        <v>99</v>
      </c>
      <c r="G182" t="s">
        <v>917</v>
      </c>
      <c r="H182" t="s">
        <v>918</v>
      </c>
      <c r="I182" t="s">
        <v>919</v>
      </c>
      <c r="J182" t="s">
        <v>493</v>
      </c>
      <c r="K182" t="s">
        <v>494</v>
      </c>
      <c r="L182" t="s">
        <v>495</v>
      </c>
      <c r="M182">
        <v>1</v>
      </c>
      <c r="N182" t="s">
        <v>100</v>
      </c>
      <c r="O182">
        <v>2022</v>
      </c>
      <c r="P182">
        <v>44652</v>
      </c>
      <c r="Q182">
        <v>45382</v>
      </c>
      <c r="AF182" t="s">
        <v>3461</v>
      </c>
      <c r="AG182" t="s">
        <v>3462</v>
      </c>
      <c r="AH182" t="s">
        <v>3463</v>
      </c>
      <c r="AI182" t="s">
        <v>3464</v>
      </c>
      <c r="AJ182" t="s">
        <v>3465</v>
      </c>
      <c r="AK182" t="s">
        <v>1322</v>
      </c>
      <c r="AL182" t="s">
        <v>3466</v>
      </c>
      <c r="AM182" t="s">
        <v>1324</v>
      </c>
      <c r="AN182">
        <v>12102</v>
      </c>
      <c r="AO182" t="s">
        <v>1631</v>
      </c>
      <c r="AP182" t="s">
        <v>1632</v>
      </c>
      <c r="AQ182" t="s">
        <v>1633</v>
      </c>
      <c r="AT182" t="s">
        <v>3467</v>
      </c>
      <c r="AU182" t="s">
        <v>729</v>
      </c>
      <c r="AV182" t="s">
        <v>114</v>
      </c>
      <c r="AW182" t="s">
        <v>115</v>
      </c>
      <c r="BG182" t="s">
        <v>3468</v>
      </c>
      <c r="BH182" t="s">
        <v>3469</v>
      </c>
      <c r="BJ182" t="s">
        <v>3470</v>
      </c>
      <c r="BK182" t="s">
        <v>3471</v>
      </c>
      <c r="BL182" t="s">
        <v>3472</v>
      </c>
      <c r="BM182" t="s">
        <v>3473</v>
      </c>
      <c r="BN182" t="s">
        <v>513</v>
      </c>
      <c r="BO182" t="s">
        <v>3474</v>
      </c>
      <c r="BR182">
        <v>9</v>
      </c>
      <c r="BS182" t="s">
        <v>122</v>
      </c>
      <c r="BT182">
        <v>49050</v>
      </c>
      <c r="BU182" t="s">
        <v>1519</v>
      </c>
      <c r="BV182">
        <v>93</v>
      </c>
      <c r="BX182">
        <v>90361328</v>
      </c>
      <c r="BY182">
        <v>27230</v>
      </c>
    </row>
    <row r="183" spans="1:77" x14ac:dyDescent="0.2">
      <c r="A183">
        <v>120229909</v>
      </c>
      <c r="B183" t="s">
        <v>3529</v>
      </c>
      <c r="C183">
        <v>2023</v>
      </c>
      <c r="D183">
        <v>1</v>
      </c>
      <c r="E183" t="s">
        <v>3530</v>
      </c>
      <c r="F183">
        <v>99</v>
      </c>
      <c r="G183" t="s">
        <v>917</v>
      </c>
      <c r="H183" t="s">
        <v>918</v>
      </c>
      <c r="I183" t="s">
        <v>919</v>
      </c>
      <c r="J183" t="s">
        <v>3531</v>
      </c>
      <c r="K183" t="s">
        <v>3532</v>
      </c>
      <c r="L183" t="s">
        <v>3533</v>
      </c>
      <c r="M183">
        <v>1</v>
      </c>
      <c r="N183" t="s">
        <v>100</v>
      </c>
      <c r="O183">
        <v>2022</v>
      </c>
      <c r="P183">
        <v>44652</v>
      </c>
      <c r="Q183">
        <v>45382</v>
      </c>
      <c r="AF183" t="s">
        <v>3534</v>
      </c>
      <c r="AG183" t="s">
        <v>3535</v>
      </c>
      <c r="AH183" t="s">
        <v>3536</v>
      </c>
      <c r="AI183" t="s">
        <v>3537</v>
      </c>
      <c r="AJ183" t="s">
        <v>3369</v>
      </c>
      <c r="AK183" t="s">
        <v>2502</v>
      </c>
      <c r="AL183" t="s">
        <v>3370</v>
      </c>
      <c r="AM183" t="s">
        <v>2503</v>
      </c>
      <c r="AN183">
        <v>12501</v>
      </c>
      <c r="AO183" t="s">
        <v>3538</v>
      </c>
      <c r="AP183" t="s">
        <v>3539</v>
      </c>
      <c r="AQ183" t="s">
        <v>3540</v>
      </c>
      <c r="AT183" t="s">
        <v>298</v>
      </c>
      <c r="AU183" t="s">
        <v>204</v>
      </c>
      <c r="AV183" t="s">
        <v>114</v>
      </c>
      <c r="AW183" t="s">
        <v>115</v>
      </c>
      <c r="BG183" t="s">
        <v>3541</v>
      </c>
      <c r="BH183" t="s">
        <v>3542</v>
      </c>
      <c r="BI183" t="s">
        <v>3543</v>
      </c>
      <c r="BJ183" t="s">
        <v>3544</v>
      </c>
      <c r="BK183" t="s">
        <v>3545</v>
      </c>
      <c r="BL183" t="s">
        <v>3546</v>
      </c>
      <c r="BM183" t="s">
        <v>3547</v>
      </c>
      <c r="BN183" t="s">
        <v>144</v>
      </c>
      <c r="BO183" t="s">
        <v>1964</v>
      </c>
      <c r="BR183">
        <v>5</v>
      </c>
      <c r="BS183" t="s">
        <v>189</v>
      </c>
      <c r="BT183">
        <v>90110</v>
      </c>
      <c r="BU183" t="s">
        <v>1394</v>
      </c>
      <c r="BV183">
        <v>90</v>
      </c>
      <c r="BX183">
        <v>90277385</v>
      </c>
      <c r="BY183">
        <v>23974</v>
      </c>
    </row>
    <row r="184" spans="1:77" x14ac:dyDescent="0.2">
      <c r="A184">
        <v>120229910</v>
      </c>
      <c r="B184" t="s">
        <v>3896</v>
      </c>
      <c r="C184">
        <v>2023</v>
      </c>
      <c r="D184">
        <v>1</v>
      </c>
      <c r="E184" t="s">
        <v>916</v>
      </c>
      <c r="F184">
        <v>99</v>
      </c>
      <c r="G184" t="s">
        <v>917</v>
      </c>
      <c r="H184" t="s">
        <v>918</v>
      </c>
      <c r="I184" t="s">
        <v>919</v>
      </c>
      <c r="J184" t="s">
        <v>920</v>
      </c>
      <c r="K184" t="s">
        <v>921</v>
      </c>
      <c r="L184" t="s">
        <v>922</v>
      </c>
      <c r="M184">
        <v>1</v>
      </c>
      <c r="N184" t="s">
        <v>100</v>
      </c>
      <c r="O184">
        <v>2022</v>
      </c>
      <c r="P184">
        <v>44652</v>
      </c>
      <c r="Q184">
        <v>45382</v>
      </c>
      <c r="AF184" t="s">
        <v>3897</v>
      </c>
      <c r="AG184" t="s">
        <v>3898</v>
      </c>
      <c r="AH184" t="s">
        <v>3010</v>
      </c>
      <c r="AI184" t="s">
        <v>776</v>
      </c>
      <c r="AJ184" t="s">
        <v>3011</v>
      </c>
      <c r="AK184" t="s">
        <v>778</v>
      </c>
      <c r="AL184" t="s">
        <v>3012</v>
      </c>
      <c r="AM184" t="s">
        <v>780</v>
      </c>
      <c r="AN184">
        <v>12601</v>
      </c>
      <c r="AO184" t="s">
        <v>178</v>
      </c>
      <c r="AP184" t="s">
        <v>179</v>
      </c>
      <c r="AQ184" t="s">
        <v>180</v>
      </c>
      <c r="AT184" t="s">
        <v>3013</v>
      </c>
      <c r="AU184" t="s">
        <v>801</v>
      </c>
      <c r="AV184" t="s">
        <v>114</v>
      </c>
      <c r="AW184" t="s">
        <v>115</v>
      </c>
      <c r="BG184" t="s">
        <v>3899</v>
      </c>
      <c r="BH184" t="s">
        <v>3900</v>
      </c>
      <c r="BI184" t="s">
        <v>3901</v>
      </c>
      <c r="BJ184" t="s">
        <v>3902</v>
      </c>
      <c r="BK184" t="s">
        <v>3903</v>
      </c>
      <c r="BL184" t="s">
        <v>733</v>
      </c>
      <c r="BM184" t="s">
        <v>3904</v>
      </c>
      <c r="BN184" t="s">
        <v>114</v>
      </c>
      <c r="BO184" t="s">
        <v>115</v>
      </c>
      <c r="BR184">
        <v>5</v>
      </c>
      <c r="BS184" t="s">
        <v>189</v>
      </c>
      <c r="BT184">
        <v>90110</v>
      </c>
      <c r="BU184" t="s">
        <v>1394</v>
      </c>
      <c r="BV184">
        <v>90</v>
      </c>
      <c r="BX184">
        <v>70518696</v>
      </c>
      <c r="BY184">
        <v>27285</v>
      </c>
    </row>
    <row r="185" spans="1:77" x14ac:dyDescent="0.2">
      <c r="A185">
        <v>120229911</v>
      </c>
      <c r="B185" t="s">
        <v>3675</v>
      </c>
      <c r="C185">
        <v>2023</v>
      </c>
      <c r="D185">
        <v>1</v>
      </c>
      <c r="E185" t="s">
        <v>3588</v>
      </c>
      <c r="F185">
        <v>99</v>
      </c>
      <c r="G185" t="s">
        <v>917</v>
      </c>
      <c r="H185" t="s">
        <v>918</v>
      </c>
      <c r="I185" t="s">
        <v>919</v>
      </c>
      <c r="J185" t="s">
        <v>1046</v>
      </c>
      <c r="K185" t="s">
        <v>1047</v>
      </c>
      <c r="L185" t="s">
        <v>1048</v>
      </c>
      <c r="M185">
        <v>1</v>
      </c>
      <c r="N185" t="s">
        <v>100</v>
      </c>
      <c r="O185">
        <v>2022</v>
      </c>
      <c r="P185">
        <v>44652</v>
      </c>
      <c r="Q185">
        <v>45382</v>
      </c>
      <c r="AF185" t="s">
        <v>3676</v>
      </c>
      <c r="AG185" t="s">
        <v>3677</v>
      </c>
      <c r="AH185" t="s">
        <v>3678</v>
      </c>
      <c r="AI185" t="s">
        <v>3679</v>
      </c>
      <c r="AJ185" t="s">
        <v>3680</v>
      </c>
      <c r="AK185" t="s">
        <v>2052</v>
      </c>
      <c r="AL185" t="s">
        <v>3681</v>
      </c>
      <c r="AM185" t="s">
        <v>1445</v>
      </c>
      <c r="AN185">
        <v>12602</v>
      </c>
      <c r="AO185" t="s">
        <v>2743</v>
      </c>
      <c r="AP185" t="s">
        <v>2744</v>
      </c>
      <c r="AQ185" t="s">
        <v>2745</v>
      </c>
      <c r="AT185" t="s">
        <v>3682</v>
      </c>
      <c r="AU185" t="s">
        <v>3683</v>
      </c>
      <c r="AV185" t="s">
        <v>144</v>
      </c>
      <c r="AW185" t="s">
        <v>145</v>
      </c>
      <c r="BG185" t="s">
        <v>3684</v>
      </c>
      <c r="BH185" t="s">
        <v>3685</v>
      </c>
      <c r="BI185" t="s">
        <v>3686</v>
      </c>
      <c r="BJ185" t="s">
        <v>1256</v>
      </c>
      <c r="BK185" t="s">
        <v>3687</v>
      </c>
      <c r="BL185" t="s">
        <v>3688</v>
      </c>
      <c r="BM185" t="s">
        <v>3689</v>
      </c>
      <c r="BN185" t="s">
        <v>3690</v>
      </c>
      <c r="BO185" t="s">
        <v>3691</v>
      </c>
      <c r="BR185">
        <v>9</v>
      </c>
      <c r="BS185" t="s">
        <v>122</v>
      </c>
      <c r="BT185">
        <v>52050</v>
      </c>
      <c r="BU185" t="s">
        <v>3692</v>
      </c>
      <c r="BV185">
        <v>95</v>
      </c>
      <c r="BX185">
        <v>10451999</v>
      </c>
      <c r="BY185">
        <v>25856</v>
      </c>
    </row>
    <row r="186" spans="1:77" x14ac:dyDescent="0.2">
      <c r="A186">
        <v>120229912</v>
      </c>
      <c r="B186" t="s">
        <v>3963</v>
      </c>
      <c r="C186">
        <v>2023</v>
      </c>
      <c r="D186">
        <v>1</v>
      </c>
      <c r="E186" t="s">
        <v>3964</v>
      </c>
      <c r="F186">
        <v>99</v>
      </c>
      <c r="G186" t="s">
        <v>917</v>
      </c>
      <c r="H186" t="s">
        <v>918</v>
      </c>
      <c r="I186" t="s">
        <v>919</v>
      </c>
      <c r="J186" t="s">
        <v>3965</v>
      </c>
      <c r="K186" t="s">
        <v>3966</v>
      </c>
      <c r="L186" t="s">
        <v>3967</v>
      </c>
      <c r="M186">
        <v>1</v>
      </c>
      <c r="N186" t="s">
        <v>100</v>
      </c>
      <c r="O186">
        <v>2022</v>
      </c>
      <c r="P186">
        <v>44652</v>
      </c>
      <c r="Q186">
        <v>45382</v>
      </c>
      <c r="AF186" t="s">
        <v>3968</v>
      </c>
      <c r="AG186" t="s">
        <v>3969</v>
      </c>
      <c r="AH186" t="s">
        <v>3970</v>
      </c>
      <c r="AI186" t="s">
        <v>3971</v>
      </c>
      <c r="AJ186" t="s">
        <v>3972</v>
      </c>
      <c r="AK186" t="s">
        <v>3517</v>
      </c>
      <c r="AL186" t="s">
        <v>3973</v>
      </c>
      <c r="AM186" t="s">
        <v>3519</v>
      </c>
      <c r="AN186">
        <v>12605</v>
      </c>
      <c r="AO186" t="s">
        <v>683</v>
      </c>
      <c r="AP186" t="s">
        <v>684</v>
      </c>
      <c r="AQ186" t="s">
        <v>685</v>
      </c>
      <c r="AT186" t="s">
        <v>160</v>
      </c>
      <c r="AU186" t="s">
        <v>686</v>
      </c>
      <c r="AV186" t="s">
        <v>114</v>
      </c>
      <c r="AW186" t="s">
        <v>115</v>
      </c>
      <c r="BG186" t="s">
        <v>3974</v>
      </c>
      <c r="BH186" t="s">
        <v>3975</v>
      </c>
      <c r="BI186" t="s">
        <v>3976</v>
      </c>
      <c r="BJ186" t="s">
        <v>3977</v>
      </c>
      <c r="BK186" t="s">
        <v>3978</v>
      </c>
      <c r="BN186" t="s">
        <v>750</v>
      </c>
      <c r="BO186" t="s">
        <v>3979</v>
      </c>
      <c r="BR186">
        <v>8</v>
      </c>
      <c r="BS186" t="s">
        <v>284</v>
      </c>
      <c r="BT186">
        <v>39070</v>
      </c>
      <c r="BU186" t="s">
        <v>3980</v>
      </c>
      <c r="BV186">
        <v>82</v>
      </c>
      <c r="BX186">
        <v>40379285</v>
      </c>
      <c r="BY186">
        <v>27746</v>
      </c>
    </row>
    <row r="187" spans="1:77" x14ac:dyDescent="0.2">
      <c r="A187">
        <v>120229913</v>
      </c>
      <c r="B187" t="s">
        <v>3858</v>
      </c>
      <c r="C187">
        <v>2023</v>
      </c>
      <c r="D187">
        <v>1</v>
      </c>
      <c r="E187" t="s">
        <v>916</v>
      </c>
      <c r="F187">
        <v>99</v>
      </c>
      <c r="G187" t="s">
        <v>917</v>
      </c>
      <c r="H187" t="s">
        <v>918</v>
      </c>
      <c r="I187" t="s">
        <v>919</v>
      </c>
      <c r="J187" t="s">
        <v>920</v>
      </c>
      <c r="K187" t="s">
        <v>921</v>
      </c>
      <c r="L187" t="s">
        <v>922</v>
      </c>
      <c r="M187">
        <v>1</v>
      </c>
      <c r="N187" t="s">
        <v>100</v>
      </c>
      <c r="O187">
        <v>2022</v>
      </c>
      <c r="P187">
        <v>44743</v>
      </c>
      <c r="Q187">
        <v>45382</v>
      </c>
      <c r="AF187" t="s">
        <v>3859</v>
      </c>
      <c r="AG187" t="s">
        <v>3860</v>
      </c>
      <c r="AH187" t="s">
        <v>3861</v>
      </c>
      <c r="AI187" t="s">
        <v>3862</v>
      </c>
      <c r="AJ187" t="s">
        <v>3863</v>
      </c>
      <c r="AK187" t="s">
        <v>3864</v>
      </c>
      <c r="AL187" t="s">
        <v>3865</v>
      </c>
      <c r="AM187" t="s">
        <v>3866</v>
      </c>
      <c r="AN187">
        <v>12613</v>
      </c>
      <c r="AO187" t="s">
        <v>2790</v>
      </c>
      <c r="AP187" t="s">
        <v>2791</v>
      </c>
      <c r="AQ187" t="s">
        <v>2792</v>
      </c>
      <c r="AT187" t="s">
        <v>3867</v>
      </c>
      <c r="AU187" t="s">
        <v>3868</v>
      </c>
      <c r="AV187" t="s">
        <v>114</v>
      </c>
      <c r="AW187" t="s">
        <v>115</v>
      </c>
      <c r="BG187" t="s">
        <v>3869</v>
      </c>
      <c r="BH187" t="s">
        <v>386</v>
      </c>
      <c r="BI187" t="s">
        <v>3870</v>
      </c>
      <c r="BJ187" t="s">
        <v>3871</v>
      </c>
      <c r="BK187" t="s">
        <v>3872</v>
      </c>
      <c r="BL187" t="s">
        <v>3873</v>
      </c>
      <c r="BM187" t="s">
        <v>3874</v>
      </c>
      <c r="BN187" t="s">
        <v>3875</v>
      </c>
      <c r="BO187" t="s">
        <v>3876</v>
      </c>
      <c r="BR187">
        <v>3</v>
      </c>
      <c r="BS187" t="s">
        <v>146</v>
      </c>
      <c r="BT187">
        <v>12040</v>
      </c>
      <c r="BU187" t="s">
        <v>3877</v>
      </c>
      <c r="BV187">
        <v>32</v>
      </c>
      <c r="BX187">
        <v>20433740</v>
      </c>
      <c r="BY187">
        <v>27983</v>
      </c>
    </row>
    <row r="188" spans="1:77" x14ac:dyDescent="0.2">
      <c r="A188">
        <v>120229914</v>
      </c>
      <c r="B188" t="s">
        <v>3945</v>
      </c>
      <c r="C188">
        <v>2023</v>
      </c>
      <c r="D188">
        <v>1</v>
      </c>
      <c r="E188" t="s">
        <v>3946</v>
      </c>
      <c r="F188">
        <v>99</v>
      </c>
      <c r="G188" t="s">
        <v>917</v>
      </c>
      <c r="H188" t="s">
        <v>918</v>
      </c>
      <c r="I188" t="s">
        <v>919</v>
      </c>
      <c r="J188" t="s">
        <v>3947</v>
      </c>
      <c r="K188" t="s">
        <v>3948</v>
      </c>
      <c r="L188" t="s">
        <v>3949</v>
      </c>
      <c r="M188">
        <v>1</v>
      </c>
      <c r="N188" t="s">
        <v>100</v>
      </c>
      <c r="O188">
        <v>2022</v>
      </c>
      <c r="P188">
        <v>44652</v>
      </c>
      <c r="Q188">
        <v>45382</v>
      </c>
      <c r="AF188" t="s">
        <v>3950</v>
      </c>
      <c r="AG188" t="s">
        <v>3951</v>
      </c>
      <c r="AH188" t="s">
        <v>498</v>
      </c>
      <c r="AI188" t="s">
        <v>3952</v>
      </c>
      <c r="AJ188" t="s">
        <v>500</v>
      </c>
      <c r="AK188" t="s">
        <v>3953</v>
      </c>
      <c r="AL188" t="s">
        <v>502</v>
      </c>
      <c r="AM188" t="s">
        <v>3954</v>
      </c>
      <c r="AN188">
        <v>13201</v>
      </c>
      <c r="AO188" t="s">
        <v>2034</v>
      </c>
      <c r="AP188" t="s">
        <v>2035</v>
      </c>
      <c r="AQ188" t="s">
        <v>2036</v>
      </c>
      <c r="AT188" t="s">
        <v>2037</v>
      </c>
      <c r="AU188" t="s">
        <v>3955</v>
      </c>
      <c r="AV188" t="s">
        <v>114</v>
      </c>
      <c r="AW188" t="s">
        <v>115</v>
      </c>
      <c r="BG188" t="s">
        <v>3956</v>
      </c>
      <c r="BH188" t="s">
        <v>3957</v>
      </c>
      <c r="BI188" t="s">
        <v>3958</v>
      </c>
      <c r="BJ188" t="s">
        <v>3959</v>
      </c>
      <c r="BK188" t="s">
        <v>3960</v>
      </c>
      <c r="BL188" t="s">
        <v>3961</v>
      </c>
      <c r="BM188" t="s">
        <v>3962</v>
      </c>
      <c r="BN188" t="s">
        <v>114</v>
      </c>
      <c r="BO188" t="s">
        <v>115</v>
      </c>
      <c r="BR188">
        <v>3</v>
      </c>
      <c r="BS188" t="s">
        <v>146</v>
      </c>
      <c r="BT188">
        <v>17040</v>
      </c>
      <c r="BU188" t="s">
        <v>1871</v>
      </c>
      <c r="BV188">
        <v>37</v>
      </c>
      <c r="BX188">
        <v>30202964</v>
      </c>
      <c r="BY188">
        <v>22668</v>
      </c>
    </row>
    <row r="189" spans="1:77" x14ac:dyDescent="0.2">
      <c r="A189">
        <v>120229915</v>
      </c>
      <c r="B189" t="s">
        <v>3317</v>
      </c>
      <c r="C189">
        <v>2023</v>
      </c>
      <c r="D189">
        <v>1</v>
      </c>
      <c r="E189" t="s">
        <v>3318</v>
      </c>
      <c r="F189">
        <v>99</v>
      </c>
      <c r="G189" t="s">
        <v>917</v>
      </c>
      <c r="H189" t="s">
        <v>918</v>
      </c>
      <c r="I189" t="s">
        <v>919</v>
      </c>
      <c r="J189" t="s">
        <v>3319</v>
      </c>
      <c r="K189" t="s">
        <v>3320</v>
      </c>
      <c r="L189" t="s">
        <v>3321</v>
      </c>
      <c r="M189">
        <v>1</v>
      </c>
      <c r="N189" t="s">
        <v>100</v>
      </c>
      <c r="O189">
        <v>2022</v>
      </c>
      <c r="P189">
        <v>44652</v>
      </c>
      <c r="Q189">
        <v>45382</v>
      </c>
      <c r="AF189" t="s">
        <v>3322</v>
      </c>
      <c r="AG189" t="s">
        <v>3323</v>
      </c>
      <c r="AH189" t="s">
        <v>3324</v>
      </c>
      <c r="AI189" t="s">
        <v>3325</v>
      </c>
      <c r="AJ189" t="s">
        <v>3326</v>
      </c>
      <c r="AK189" t="s">
        <v>3327</v>
      </c>
      <c r="AL189" t="s">
        <v>3328</v>
      </c>
      <c r="AM189" t="s">
        <v>3329</v>
      </c>
      <c r="AN189">
        <v>13301</v>
      </c>
      <c r="AO189" t="s">
        <v>3330</v>
      </c>
      <c r="AP189" t="s">
        <v>3331</v>
      </c>
      <c r="AQ189" t="s">
        <v>3332</v>
      </c>
      <c r="AT189" t="s">
        <v>3333</v>
      </c>
      <c r="AU189" t="s">
        <v>3334</v>
      </c>
      <c r="AV189" t="s">
        <v>114</v>
      </c>
      <c r="AW189" t="s">
        <v>115</v>
      </c>
      <c r="BG189" t="s">
        <v>3335</v>
      </c>
      <c r="BH189" t="s">
        <v>3336</v>
      </c>
      <c r="BI189" t="s">
        <v>3337</v>
      </c>
      <c r="BJ189" t="s">
        <v>3338</v>
      </c>
      <c r="BK189" t="s">
        <v>3339</v>
      </c>
      <c r="BL189" t="s">
        <v>3340</v>
      </c>
      <c r="BM189" t="s">
        <v>3341</v>
      </c>
      <c r="BN189" t="s">
        <v>436</v>
      </c>
      <c r="BO189" t="s">
        <v>3342</v>
      </c>
      <c r="BR189">
        <v>9</v>
      </c>
      <c r="BS189" t="s">
        <v>122</v>
      </c>
      <c r="BT189">
        <v>54030</v>
      </c>
      <c r="BU189" t="s">
        <v>438</v>
      </c>
      <c r="BV189">
        <v>95</v>
      </c>
      <c r="BX189">
        <v>10296121</v>
      </c>
      <c r="BY189">
        <v>22388</v>
      </c>
    </row>
    <row r="190" spans="1:77" x14ac:dyDescent="0.2">
      <c r="A190">
        <v>120229916</v>
      </c>
      <c r="B190" t="s">
        <v>3728</v>
      </c>
      <c r="C190">
        <v>2023</v>
      </c>
      <c r="D190">
        <v>1</v>
      </c>
      <c r="E190" t="s">
        <v>3729</v>
      </c>
      <c r="F190">
        <v>99</v>
      </c>
      <c r="G190" t="s">
        <v>917</v>
      </c>
      <c r="H190" t="s">
        <v>918</v>
      </c>
      <c r="I190" t="s">
        <v>919</v>
      </c>
      <c r="J190" t="s">
        <v>3730</v>
      </c>
      <c r="K190" t="s">
        <v>3731</v>
      </c>
      <c r="L190" t="s">
        <v>3732</v>
      </c>
      <c r="M190">
        <v>1</v>
      </c>
      <c r="N190" t="s">
        <v>100</v>
      </c>
      <c r="O190">
        <v>2022</v>
      </c>
      <c r="P190">
        <v>44652</v>
      </c>
      <c r="Q190">
        <v>45382</v>
      </c>
      <c r="AF190" t="s">
        <v>3733</v>
      </c>
      <c r="AG190" t="s">
        <v>3734</v>
      </c>
      <c r="AH190" t="s">
        <v>901</v>
      </c>
      <c r="AI190" t="s">
        <v>3735</v>
      </c>
      <c r="AJ190" t="s">
        <v>903</v>
      </c>
      <c r="AK190" t="s">
        <v>3736</v>
      </c>
      <c r="AL190" t="s">
        <v>905</v>
      </c>
      <c r="AM190" t="s">
        <v>3737</v>
      </c>
      <c r="AN190">
        <v>13701</v>
      </c>
      <c r="AO190" t="s">
        <v>1700</v>
      </c>
      <c r="AP190" t="s">
        <v>1701</v>
      </c>
      <c r="AQ190" t="s">
        <v>1702</v>
      </c>
      <c r="AT190" t="s">
        <v>3738</v>
      </c>
      <c r="AU190" t="s">
        <v>3739</v>
      </c>
      <c r="AV190" t="s">
        <v>3740</v>
      </c>
      <c r="AW190" t="s">
        <v>3741</v>
      </c>
      <c r="BG190" t="s">
        <v>3742</v>
      </c>
      <c r="BH190" t="s">
        <v>3743</v>
      </c>
      <c r="BJ190" t="s">
        <v>3744</v>
      </c>
      <c r="BK190" t="s">
        <v>3745</v>
      </c>
      <c r="BL190" t="s">
        <v>3746</v>
      </c>
      <c r="BM190" t="s">
        <v>3747</v>
      </c>
      <c r="BN190" t="s">
        <v>114</v>
      </c>
      <c r="BO190" t="s">
        <v>115</v>
      </c>
      <c r="BR190">
        <v>9</v>
      </c>
      <c r="BS190" t="s">
        <v>122</v>
      </c>
      <c r="BT190">
        <v>58020</v>
      </c>
      <c r="BU190" t="s">
        <v>1298</v>
      </c>
      <c r="BV190">
        <v>98</v>
      </c>
      <c r="BX190">
        <v>20010100</v>
      </c>
      <c r="BY190">
        <v>17805</v>
      </c>
    </row>
    <row r="191" spans="1:77" x14ac:dyDescent="0.2">
      <c r="A191">
        <v>120229917</v>
      </c>
      <c r="B191" t="s">
        <v>3712</v>
      </c>
      <c r="C191">
        <v>2023</v>
      </c>
      <c r="D191">
        <v>1</v>
      </c>
      <c r="E191" t="s">
        <v>3713</v>
      </c>
      <c r="F191">
        <v>99</v>
      </c>
      <c r="G191" t="s">
        <v>917</v>
      </c>
      <c r="H191" t="s">
        <v>918</v>
      </c>
      <c r="I191" t="s">
        <v>919</v>
      </c>
      <c r="J191" t="s">
        <v>2085</v>
      </c>
      <c r="K191" t="s">
        <v>2086</v>
      </c>
      <c r="L191" t="s">
        <v>2087</v>
      </c>
      <c r="M191">
        <v>1</v>
      </c>
      <c r="N191" t="s">
        <v>100</v>
      </c>
      <c r="O191">
        <v>2022</v>
      </c>
      <c r="P191">
        <v>44652</v>
      </c>
      <c r="Q191">
        <v>45382</v>
      </c>
      <c r="AF191" t="s">
        <v>3714</v>
      </c>
      <c r="AG191" t="s">
        <v>3715</v>
      </c>
      <c r="AH191" t="s">
        <v>3716</v>
      </c>
      <c r="AI191" t="s">
        <v>3717</v>
      </c>
      <c r="AJ191" t="s">
        <v>3718</v>
      </c>
      <c r="AK191" t="s">
        <v>3719</v>
      </c>
      <c r="AL191" t="s">
        <v>3720</v>
      </c>
      <c r="AM191" t="s">
        <v>3721</v>
      </c>
      <c r="AN191">
        <v>13801</v>
      </c>
      <c r="AO191" t="s">
        <v>1472</v>
      </c>
      <c r="AP191" t="s">
        <v>1473</v>
      </c>
      <c r="AQ191" t="s">
        <v>1474</v>
      </c>
      <c r="AT191" t="s">
        <v>165</v>
      </c>
      <c r="AU191" t="s">
        <v>2631</v>
      </c>
      <c r="AV191" t="s">
        <v>144</v>
      </c>
      <c r="AW191" t="s">
        <v>265</v>
      </c>
      <c r="BG191" t="s">
        <v>3722</v>
      </c>
      <c r="BH191" t="s">
        <v>3723</v>
      </c>
      <c r="BJ191" t="s">
        <v>3724</v>
      </c>
      <c r="BK191" t="s">
        <v>3725</v>
      </c>
      <c r="BL191" t="s">
        <v>3726</v>
      </c>
      <c r="BM191" t="s">
        <v>3727</v>
      </c>
      <c r="BN191" t="s">
        <v>114</v>
      </c>
      <c r="BO191" t="s">
        <v>115</v>
      </c>
      <c r="BR191">
        <v>4</v>
      </c>
      <c r="BS191" t="s">
        <v>322</v>
      </c>
      <c r="BT191">
        <v>32010</v>
      </c>
      <c r="BU191" t="s">
        <v>787</v>
      </c>
      <c r="BV191">
        <v>41</v>
      </c>
      <c r="BX191">
        <v>30360051</v>
      </c>
      <c r="BY191">
        <v>26507</v>
      </c>
    </row>
    <row r="192" spans="1:77" x14ac:dyDescent="0.2">
      <c r="A192">
        <v>120229918</v>
      </c>
      <c r="B192" t="s">
        <v>3507</v>
      </c>
      <c r="C192">
        <v>2023</v>
      </c>
      <c r="D192">
        <v>1</v>
      </c>
      <c r="E192" t="s">
        <v>3508</v>
      </c>
      <c r="F192">
        <v>99</v>
      </c>
      <c r="G192" t="s">
        <v>917</v>
      </c>
      <c r="H192" t="s">
        <v>918</v>
      </c>
      <c r="I192" t="s">
        <v>919</v>
      </c>
      <c r="J192" t="s">
        <v>3509</v>
      </c>
      <c r="K192" t="s">
        <v>3510</v>
      </c>
      <c r="L192" t="s">
        <v>3511</v>
      </c>
      <c r="M192">
        <v>1</v>
      </c>
      <c r="N192" t="s">
        <v>100</v>
      </c>
      <c r="O192">
        <v>2022</v>
      </c>
      <c r="P192">
        <v>44652</v>
      </c>
      <c r="Q192">
        <v>45382</v>
      </c>
      <c r="AF192" t="s">
        <v>3512</v>
      </c>
      <c r="AG192" t="s">
        <v>3513</v>
      </c>
      <c r="AH192" t="s">
        <v>3514</v>
      </c>
      <c r="AI192" t="s">
        <v>3515</v>
      </c>
      <c r="AJ192" t="s">
        <v>3516</v>
      </c>
      <c r="AK192" t="s">
        <v>3517</v>
      </c>
      <c r="AL192" t="s">
        <v>3518</v>
      </c>
      <c r="AM192" t="s">
        <v>3519</v>
      </c>
      <c r="AN192">
        <v>12601</v>
      </c>
      <c r="AO192" t="s">
        <v>178</v>
      </c>
      <c r="AP192" t="s">
        <v>179</v>
      </c>
      <c r="AQ192" t="s">
        <v>180</v>
      </c>
      <c r="AT192" t="s">
        <v>181</v>
      </c>
      <c r="AU192" t="s">
        <v>3520</v>
      </c>
      <c r="AV192" t="s">
        <v>114</v>
      </c>
      <c r="AW192" t="s">
        <v>265</v>
      </c>
      <c r="BG192" t="s">
        <v>3521</v>
      </c>
      <c r="BH192" t="s">
        <v>3522</v>
      </c>
      <c r="BJ192" t="s">
        <v>3523</v>
      </c>
      <c r="BK192" t="s">
        <v>3524</v>
      </c>
      <c r="BL192" t="s">
        <v>3525</v>
      </c>
      <c r="BM192" t="s">
        <v>3526</v>
      </c>
      <c r="BN192" t="s">
        <v>3527</v>
      </c>
      <c r="BO192" t="s">
        <v>1161</v>
      </c>
      <c r="BR192">
        <v>3</v>
      </c>
      <c r="BS192" t="s">
        <v>146</v>
      </c>
      <c r="BT192">
        <v>14030</v>
      </c>
      <c r="BU192" t="s">
        <v>3528</v>
      </c>
      <c r="BV192">
        <v>34</v>
      </c>
      <c r="BX192">
        <v>455297</v>
      </c>
      <c r="BY192">
        <v>28293</v>
      </c>
    </row>
    <row r="193" spans="1:77" x14ac:dyDescent="0.2">
      <c r="A193">
        <v>120229919</v>
      </c>
      <c r="B193" t="s">
        <v>4088</v>
      </c>
      <c r="C193">
        <v>2023</v>
      </c>
      <c r="D193">
        <v>1</v>
      </c>
      <c r="E193" t="s">
        <v>3571</v>
      </c>
      <c r="F193">
        <v>99</v>
      </c>
      <c r="G193" t="s">
        <v>917</v>
      </c>
      <c r="H193" t="s">
        <v>918</v>
      </c>
      <c r="I193" t="s">
        <v>919</v>
      </c>
      <c r="J193" t="s">
        <v>3572</v>
      </c>
      <c r="K193" t="s">
        <v>3573</v>
      </c>
      <c r="L193" t="s">
        <v>3574</v>
      </c>
      <c r="M193">
        <v>1</v>
      </c>
      <c r="N193" t="s">
        <v>100</v>
      </c>
      <c r="O193">
        <v>2022</v>
      </c>
      <c r="P193">
        <v>44652</v>
      </c>
      <c r="Q193">
        <v>45382</v>
      </c>
      <c r="AF193" t="s">
        <v>4089</v>
      </c>
      <c r="AG193" t="s">
        <v>4090</v>
      </c>
      <c r="AH193" t="s">
        <v>4091</v>
      </c>
      <c r="AI193" t="s">
        <v>2031</v>
      </c>
      <c r="AJ193" t="s">
        <v>4092</v>
      </c>
      <c r="AK193" t="s">
        <v>106</v>
      </c>
      <c r="AL193" t="s">
        <v>4093</v>
      </c>
      <c r="AM193" t="s">
        <v>108</v>
      </c>
      <c r="AN193">
        <v>13901</v>
      </c>
      <c r="AO193" t="s">
        <v>582</v>
      </c>
      <c r="AP193" t="s">
        <v>583</v>
      </c>
      <c r="AQ193" t="s">
        <v>584</v>
      </c>
      <c r="AT193" t="s">
        <v>4094</v>
      </c>
      <c r="AU193" t="s">
        <v>4095</v>
      </c>
      <c r="AV193" t="s">
        <v>866</v>
      </c>
      <c r="AW193" t="s">
        <v>4096</v>
      </c>
      <c r="BG193" t="s">
        <v>4097</v>
      </c>
      <c r="BH193" t="s">
        <v>4098</v>
      </c>
      <c r="BJ193" t="s">
        <v>4013</v>
      </c>
      <c r="BK193" t="s">
        <v>4014</v>
      </c>
      <c r="BL193" t="s">
        <v>4099</v>
      </c>
      <c r="BM193" t="s">
        <v>4100</v>
      </c>
      <c r="BN193" t="s">
        <v>144</v>
      </c>
      <c r="BO193" t="s">
        <v>145</v>
      </c>
      <c r="BR193">
        <v>2</v>
      </c>
      <c r="BS193" t="s">
        <v>1222</v>
      </c>
      <c r="BT193">
        <v>10030</v>
      </c>
      <c r="BU193" t="s">
        <v>1763</v>
      </c>
      <c r="BV193">
        <v>26</v>
      </c>
      <c r="BX193">
        <v>50345899</v>
      </c>
      <c r="BY193">
        <v>24744</v>
      </c>
    </row>
    <row r="194" spans="1:77" x14ac:dyDescent="0.2">
      <c r="A194">
        <v>120229920</v>
      </c>
      <c r="B194" t="s">
        <v>4101</v>
      </c>
      <c r="C194">
        <v>2023</v>
      </c>
      <c r="D194">
        <v>1</v>
      </c>
      <c r="E194" t="s">
        <v>3713</v>
      </c>
      <c r="F194">
        <v>99</v>
      </c>
      <c r="G194" t="s">
        <v>917</v>
      </c>
      <c r="H194" t="s">
        <v>918</v>
      </c>
      <c r="I194" t="s">
        <v>919</v>
      </c>
      <c r="J194" t="s">
        <v>2085</v>
      </c>
      <c r="K194" t="s">
        <v>2086</v>
      </c>
      <c r="L194" t="s">
        <v>2087</v>
      </c>
      <c r="M194">
        <v>1</v>
      </c>
      <c r="N194" t="s">
        <v>100</v>
      </c>
      <c r="O194">
        <v>2022</v>
      </c>
      <c r="P194">
        <v>44652</v>
      </c>
      <c r="Q194">
        <v>45382</v>
      </c>
      <c r="AF194" t="s">
        <v>4102</v>
      </c>
      <c r="AG194" t="s">
        <v>4103</v>
      </c>
      <c r="AH194" t="s">
        <v>4104</v>
      </c>
      <c r="AI194" t="s">
        <v>4105</v>
      </c>
      <c r="AJ194" t="s">
        <v>4106</v>
      </c>
      <c r="AK194" t="s">
        <v>4107</v>
      </c>
      <c r="AL194" t="s">
        <v>4108</v>
      </c>
      <c r="AM194" t="s">
        <v>4109</v>
      </c>
      <c r="AN194">
        <v>13901</v>
      </c>
      <c r="AO194" t="s">
        <v>582</v>
      </c>
      <c r="AP194" t="s">
        <v>583</v>
      </c>
      <c r="AQ194" t="s">
        <v>584</v>
      </c>
      <c r="AT194" t="s">
        <v>4110</v>
      </c>
      <c r="AU194" t="s">
        <v>4111</v>
      </c>
      <c r="AV194" t="s">
        <v>114</v>
      </c>
      <c r="AW194" t="s">
        <v>115</v>
      </c>
      <c r="BG194" t="s">
        <v>4112</v>
      </c>
      <c r="BH194" t="s">
        <v>1516</v>
      </c>
      <c r="BJ194" t="s">
        <v>2244</v>
      </c>
      <c r="BK194" t="s">
        <v>2245</v>
      </c>
      <c r="BN194" t="s">
        <v>114</v>
      </c>
      <c r="BO194" t="s">
        <v>115</v>
      </c>
      <c r="BR194">
        <v>5</v>
      </c>
      <c r="BS194" t="s">
        <v>189</v>
      </c>
      <c r="BT194">
        <v>90130</v>
      </c>
      <c r="BU194" t="s">
        <v>3895</v>
      </c>
      <c r="BV194">
        <v>90</v>
      </c>
      <c r="BX194">
        <v>10293664</v>
      </c>
      <c r="BY194">
        <v>25511</v>
      </c>
    </row>
    <row r="195" spans="1:77" x14ac:dyDescent="0.2">
      <c r="A195">
        <v>120229921</v>
      </c>
      <c r="B195" t="s">
        <v>3658</v>
      </c>
      <c r="C195">
        <v>2023</v>
      </c>
      <c r="D195">
        <v>1</v>
      </c>
      <c r="E195" t="s">
        <v>3318</v>
      </c>
      <c r="F195">
        <v>99</v>
      </c>
      <c r="G195" t="s">
        <v>917</v>
      </c>
      <c r="H195" t="s">
        <v>918</v>
      </c>
      <c r="I195" t="s">
        <v>919</v>
      </c>
      <c r="J195" t="s">
        <v>3319</v>
      </c>
      <c r="K195" t="s">
        <v>3320</v>
      </c>
      <c r="L195" t="s">
        <v>3321</v>
      </c>
      <c r="M195">
        <v>1</v>
      </c>
      <c r="N195" t="s">
        <v>100</v>
      </c>
      <c r="O195">
        <v>2022</v>
      </c>
      <c r="P195">
        <v>44652</v>
      </c>
      <c r="Q195">
        <v>45382</v>
      </c>
      <c r="AF195" t="s">
        <v>3659</v>
      </c>
      <c r="AG195" t="s">
        <v>3660</v>
      </c>
      <c r="AH195" t="s">
        <v>3661</v>
      </c>
      <c r="AI195" t="s">
        <v>3662</v>
      </c>
      <c r="AJ195" t="s">
        <v>3663</v>
      </c>
      <c r="AK195" t="s">
        <v>3664</v>
      </c>
      <c r="AL195" t="s">
        <v>3665</v>
      </c>
      <c r="AM195" t="s">
        <v>3666</v>
      </c>
      <c r="AN195">
        <v>14301</v>
      </c>
      <c r="AO195" t="s">
        <v>200</v>
      </c>
      <c r="AP195" t="s">
        <v>201</v>
      </c>
      <c r="AQ195" t="s">
        <v>202</v>
      </c>
      <c r="AT195" t="s">
        <v>3667</v>
      </c>
      <c r="AU195" t="s">
        <v>3668</v>
      </c>
      <c r="AV195" t="s">
        <v>114</v>
      </c>
      <c r="AW195" t="s">
        <v>115</v>
      </c>
      <c r="BG195" t="s">
        <v>3669</v>
      </c>
      <c r="BH195" t="s">
        <v>2285</v>
      </c>
      <c r="BJ195" t="s">
        <v>3670</v>
      </c>
      <c r="BK195" t="s">
        <v>3671</v>
      </c>
      <c r="BL195" t="s">
        <v>3672</v>
      </c>
      <c r="BM195" t="s">
        <v>3673</v>
      </c>
      <c r="BN195" t="s">
        <v>114</v>
      </c>
      <c r="BO195" t="s">
        <v>115</v>
      </c>
      <c r="BR195">
        <v>7</v>
      </c>
      <c r="BS195" t="s">
        <v>167</v>
      </c>
      <c r="BT195">
        <v>45050</v>
      </c>
      <c r="BU195" t="s">
        <v>3674</v>
      </c>
      <c r="BV195">
        <v>73</v>
      </c>
      <c r="BX195">
        <v>60314176</v>
      </c>
      <c r="BY195">
        <v>24733</v>
      </c>
    </row>
    <row r="196" spans="1:77" x14ac:dyDescent="0.2">
      <c r="A196">
        <v>120229922</v>
      </c>
      <c r="B196" t="s">
        <v>3385</v>
      </c>
      <c r="C196">
        <v>2023</v>
      </c>
      <c r="D196">
        <v>1</v>
      </c>
      <c r="E196" t="s">
        <v>3386</v>
      </c>
      <c r="F196">
        <v>99</v>
      </c>
      <c r="G196" t="s">
        <v>917</v>
      </c>
      <c r="H196" t="s">
        <v>918</v>
      </c>
      <c r="I196" t="s">
        <v>919</v>
      </c>
      <c r="J196" t="s">
        <v>3387</v>
      </c>
      <c r="K196" t="s">
        <v>3388</v>
      </c>
      <c r="L196" t="s">
        <v>3389</v>
      </c>
      <c r="M196">
        <v>1</v>
      </c>
      <c r="N196" t="s">
        <v>100</v>
      </c>
      <c r="O196">
        <v>2022</v>
      </c>
      <c r="P196">
        <v>44652</v>
      </c>
      <c r="Q196">
        <v>45382</v>
      </c>
      <c r="AF196" t="s">
        <v>3390</v>
      </c>
      <c r="AG196" t="s">
        <v>3391</v>
      </c>
      <c r="AH196" t="s">
        <v>3392</v>
      </c>
      <c r="AI196" t="s">
        <v>3393</v>
      </c>
      <c r="AJ196" t="s">
        <v>3394</v>
      </c>
      <c r="AK196" t="s">
        <v>722</v>
      </c>
      <c r="AL196" t="s">
        <v>3395</v>
      </c>
      <c r="AM196" t="s">
        <v>724</v>
      </c>
      <c r="AN196">
        <v>14301</v>
      </c>
      <c r="AO196" t="s">
        <v>200</v>
      </c>
      <c r="AP196" t="s">
        <v>201</v>
      </c>
      <c r="AQ196" t="s">
        <v>202</v>
      </c>
      <c r="AT196" t="s">
        <v>1272</v>
      </c>
      <c r="AU196" t="s">
        <v>1963</v>
      </c>
      <c r="AV196" t="s">
        <v>144</v>
      </c>
      <c r="AW196" t="s">
        <v>145</v>
      </c>
      <c r="BG196" t="s">
        <v>3396</v>
      </c>
      <c r="BH196" t="s">
        <v>3397</v>
      </c>
      <c r="BI196" t="s">
        <v>3398</v>
      </c>
      <c r="BJ196" t="s">
        <v>3399</v>
      </c>
      <c r="BK196" t="s">
        <v>3400</v>
      </c>
      <c r="BL196" t="s">
        <v>484</v>
      </c>
      <c r="BM196" t="s">
        <v>589</v>
      </c>
      <c r="BN196" t="s">
        <v>486</v>
      </c>
      <c r="BO196" t="s">
        <v>2419</v>
      </c>
      <c r="BR196">
        <v>2</v>
      </c>
      <c r="BS196" t="s">
        <v>1222</v>
      </c>
      <c r="BT196">
        <v>80010</v>
      </c>
      <c r="BU196" t="s">
        <v>2479</v>
      </c>
      <c r="BV196">
        <v>22</v>
      </c>
      <c r="BX196">
        <v>10283649</v>
      </c>
      <c r="BY196">
        <v>25547</v>
      </c>
    </row>
    <row r="197" spans="1:77" x14ac:dyDescent="0.2">
      <c r="A197">
        <v>120229923</v>
      </c>
      <c r="B197" t="s">
        <v>3905</v>
      </c>
      <c r="C197">
        <v>2023</v>
      </c>
      <c r="D197">
        <v>1</v>
      </c>
      <c r="E197" t="s">
        <v>3906</v>
      </c>
      <c r="F197">
        <v>99</v>
      </c>
      <c r="G197" t="s">
        <v>917</v>
      </c>
      <c r="H197" t="s">
        <v>918</v>
      </c>
      <c r="I197" t="s">
        <v>919</v>
      </c>
      <c r="J197" t="s">
        <v>3907</v>
      </c>
      <c r="K197" t="s">
        <v>3908</v>
      </c>
      <c r="L197" t="s">
        <v>3909</v>
      </c>
      <c r="M197">
        <v>1</v>
      </c>
      <c r="N197" t="s">
        <v>100</v>
      </c>
      <c r="O197">
        <v>2022</v>
      </c>
      <c r="P197">
        <v>44774</v>
      </c>
      <c r="Q197">
        <v>45504</v>
      </c>
      <c r="AF197" t="s">
        <v>3910</v>
      </c>
      <c r="AG197" t="s">
        <v>3911</v>
      </c>
      <c r="AH197" t="s">
        <v>3912</v>
      </c>
      <c r="AI197" t="s">
        <v>3913</v>
      </c>
      <c r="AJ197" t="s">
        <v>3914</v>
      </c>
      <c r="AK197" t="s">
        <v>3915</v>
      </c>
      <c r="AL197" t="s">
        <v>3916</v>
      </c>
      <c r="AM197" t="s">
        <v>3917</v>
      </c>
      <c r="AN197">
        <v>14301</v>
      </c>
      <c r="AO197" t="s">
        <v>200</v>
      </c>
      <c r="AP197" t="s">
        <v>201</v>
      </c>
      <c r="AQ197" t="s">
        <v>202</v>
      </c>
      <c r="AT197" t="s">
        <v>2609</v>
      </c>
      <c r="AU197" t="s">
        <v>801</v>
      </c>
      <c r="AV197" t="s">
        <v>144</v>
      </c>
      <c r="AW197" t="s">
        <v>145</v>
      </c>
      <c r="BG197" t="s">
        <v>3918</v>
      </c>
      <c r="BH197" t="s">
        <v>3919</v>
      </c>
      <c r="BJ197" t="s">
        <v>3920</v>
      </c>
      <c r="BK197" t="s">
        <v>3921</v>
      </c>
      <c r="BL197" t="s">
        <v>1342</v>
      </c>
      <c r="BM197" t="s">
        <v>3922</v>
      </c>
      <c r="BN197" t="s">
        <v>3923</v>
      </c>
      <c r="BO197" t="s">
        <v>3924</v>
      </c>
      <c r="BR197">
        <v>3</v>
      </c>
      <c r="BS197" t="s">
        <v>146</v>
      </c>
      <c r="BT197">
        <v>16010</v>
      </c>
      <c r="BU197" t="s">
        <v>3139</v>
      </c>
      <c r="BV197">
        <v>36</v>
      </c>
      <c r="BX197">
        <v>503880</v>
      </c>
      <c r="BY197">
        <v>27942</v>
      </c>
    </row>
    <row r="198" spans="1:77" x14ac:dyDescent="0.2">
      <c r="A198">
        <v>120229924</v>
      </c>
      <c r="B198" t="s">
        <v>3878</v>
      </c>
      <c r="C198">
        <v>2023</v>
      </c>
      <c r="D198">
        <v>1</v>
      </c>
      <c r="E198" t="s">
        <v>983</v>
      </c>
      <c r="F198">
        <v>99</v>
      </c>
      <c r="G198" t="s">
        <v>917</v>
      </c>
      <c r="H198" t="s">
        <v>918</v>
      </c>
      <c r="I198" t="s">
        <v>919</v>
      </c>
      <c r="J198" t="s">
        <v>984</v>
      </c>
      <c r="K198" t="s">
        <v>985</v>
      </c>
      <c r="L198" t="s">
        <v>986</v>
      </c>
      <c r="M198">
        <v>1</v>
      </c>
      <c r="N198" t="s">
        <v>100</v>
      </c>
      <c r="O198">
        <v>2022</v>
      </c>
      <c r="P198">
        <v>44652</v>
      </c>
      <c r="Q198">
        <v>45382</v>
      </c>
      <c r="AF198" t="s">
        <v>3879</v>
      </c>
      <c r="AG198" t="s">
        <v>3880</v>
      </c>
      <c r="AH198" t="s">
        <v>3716</v>
      </c>
      <c r="AI198" t="s">
        <v>3881</v>
      </c>
      <c r="AJ198" t="s">
        <v>3718</v>
      </c>
      <c r="AK198" t="s">
        <v>3882</v>
      </c>
      <c r="AL198" t="s">
        <v>3720</v>
      </c>
      <c r="AM198" t="s">
        <v>3883</v>
      </c>
      <c r="AN198">
        <v>84703</v>
      </c>
      <c r="AO198" t="s">
        <v>3884</v>
      </c>
      <c r="AP198" t="s">
        <v>3885</v>
      </c>
      <c r="AQ198" t="s">
        <v>3886</v>
      </c>
      <c r="AT198" t="s">
        <v>3887</v>
      </c>
      <c r="AU198" t="s">
        <v>3888</v>
      </c>
      <c r="AV198" t="s">
        <v>3889</v>
      </c>
      <c r="AW198" t="s">
        <v>3890</v>
      </c>
      <c r="BG198" t="s">
        <v>3891</v>
      </c>
      <c r="BH198" t="s">
        <v>3892</v>
      </c>
      <c r="BJ198" t="s">
        <v>3893</v>
      </c>
      <c r="BK198" t="s">
        <v>3893</v>
      </c>
      <c r="BN198" t="s">
        <v>3894</v>
      </c>
      <c r="BO198" t="s">
        <v>3894</v>
      </c>
      <c r="BR198">
        <v>9</v>
      </c>
      <c r="BS198" t="s">
        <v>122</v>
      </c>
      <c r="BT198">
        <v>90130</v>
      </c>
      <c r="BU198" t="s">
        <v>3895</v>
      </c>
      <c r="BV198">
        <v>90</v>
      </c>
      <c r="BX198">
        <v>80760769</v>
      </c>
      <c r="BY198">
        <v>29719</v>
      </c>
    </row>
    <row r="199" spans="1:77" x14ac:dyDescent="0.2">
      <c r="A199">
        <v>120229925</v>
      </c>
      <c r="B199" t="s">
        <v>4018</v>
      </c>
      <c r="C199">
        <v>2023</v>
      </c>
      <c r="D199">
        <v>1</v>
      </c>
      <c r="E199" t="s">
        <v>3749</v>
      </c>
      <c r="F199">
        <v>99</v>
      </c>
      <c r="G199" t="s">
        <v>917</v>
      </c>
      <c r="H199" t="s">
        <v>918</v>
      </c>
      <c r="I199" t="s">
        <v>919</v>
      </c>
      <c r="J199" t="s">
        <v>3750</v>
      </c>
      <c r="K199" t="s">
        <v>3751</v>
      </c>
      <c r="L199" t="s">
        <v>3752</v>
      </c>
      <c r="M199">
        <v>1</v>
      </c>
      <c r="N199" t="s">
        <v>100</v>
      </c>
      <c r="O199">
        <v>2022</v>
      </c>
      <c r="P199">
        <v>44652</v>
      </c>
      <c r="Q199">
        <v>45382</v>
      </c>
      <c r="AF199" t="s">
        <v>4019</v>
      </c>
      <c r="AG199" t="s">
        <v>4020</v>
      </c>
      <c r="AH199" t="s">
        <v>1696</v>
      </c>
      <c r="AI199" t="s">
        <v>4021</v>
      </c>
      <c r="AJ199" t="s">
        <v>1698</v>
      </c>
      <c r="AK199" t="s">
        <v>664</v>
      </c>
      <c r="AL199" t="s">
        <v>1699</v>
      </c>
      <c r="AM199" t="s">
        <v>666</v>
      </c>
      <c r="AN199">
        <v>14401</v>
      </c>
      <c r="AO199" t="s">
        <v>221</v>
      </c>
      <c r="AP199" t="s">
        <v>222</v>
      </c>
      <c r="AQ199" t="s">
        <v>223</v>
      </c>
      <c r="AT199" t="s">
        <v>203</v>
      </c>
      <c r="AU199" t="s">
        <v>204</v>
      </c>
      <c r="AV199" t="s">
        <v>114</v>
      </c>
      <c r="AW199" t="s">
        <v>115</v>
      </c>
      <c r="BG199" t="s">
        <v>4022</v>
      </c>
      <c r="BH199" t="s">
        <v>4023</v>
      </c>
      <c r="BJ199" t="s">
        <v>4024</v>
      </c>
      <c r="BK199" t="s">
        <v>4025</v>
      </c>
      <c r="BL199" t="s">
        <v>484</v>
      </c>
      <c r="BM199" t="s">
        <v>358</v>
      </c>
      <c r="BN199" t="s">
        <v>4026</v>
      </c>
      <c r="BO199" t="s">
        <v>145</v>
      </c>
      <c r="BR199">
        <v>2</v>
      </c>
      <c r="BS199" t="s">
        <v>1222</v>
      </c>
      <c r="BT199">
        <v>7080</v>
      </c>
      <c r="BU199" t="s">
        <v>1450</v>
      </c>
      <c r="BV199">
        <v>23</v>
      </c>
      <c r="BX199">
        <v>60446903</v>
      </c>
      <c r="BY199">
        <v>24326</v>
      </c>
    </row>
    <row r="200" spans="1:77" x14ac:dyDescent="0.2">
      <c r="A200">
        <v>120229926</v>
      </c>
      <c r="B200" t="s">
        <v>3443</v>
      </c>
      <c r="C200">
        <v>2023</v>
      </c>
      <c r="D200">
        <v>1</v>
      </c>
      <c r="E200" t="s">
        <v>983</v>
      </c>
      <c r="F200">
        <v>99</v>
      </c>
      <c r="G200" t="s">
        <v>917</v>
      </c>
      <c r="H200" t="s">
        <v>918</v>
      </c>
      <c r="I200" t="s">
        <v>919</v>
      </c>
      <c r="J200" t="s">
        <v>984</v>
      </c>
      <c r="K200" t="s">
        <v>985</v>
      </c>
      <c r="L200" t="s">
        <v>986</v>
      </c>
      <c r="M200">
        <v>1</v>
      </c>
      <c r="N200" t="s">
        <v>100</v>
      </c>
      <c r="O200">
        <v>2022</v>
      </c>
      <c r="P200">
        <v>44652</v>
      </c>
      <c r="Q200">
        <v>45382</v>
      </c>
      <c r="AF200" t="s">
        <v>3444</v>
      </c>
      <c r="AG200" t="s">
        <v>3445</v>
      </c>
      <c r="AH200" t="s">
        <v>3446</v>
      </c>
      <c r="AI200" t="s">
        <v>3447</v>
      </c>
      <c r="AJ200" t="s">
        <v>3448</v>
      </c>
      <c r="AK200" t="s">
        <v>3449</v>
      </c>
      <c r="AL200" t="s">
        <v>3450</v>
      </c>
      <c r="AM200" t="s">
        <v>3451</v>
      </c>
      <c r="AN200">
        <v>14501</v>
      </c>
      <c r="AO200" t="s">
        <v>380</v>
      </c>
      <c r="AP200" t="s">
        <v>381</v>
      </c>
      <c r="AQ200" t="s">
        <v>382</v>
      </c>
      <c r="AT200" t="s">
        <v>3452</v>
      </c>
      <c r="AU200" t="s">
        <v>3453</v>
      </c>
      <c r="AV200" t="s">
        <v>144</v>
      </c>
      <c r="AW200" t="s">
        <v>145</v>
      </c>
      <c r="BG200" t="s">
        <v>3454</v>
      </c>
      <c r="BH200" t="s">
        <v>3455</v>
      </c>
      <c r="BJ200" t="s">
        <v>3456</v>
      </c>
      <c r="BK200" t="s">
        <v>3457</v>
      </c>
      <c r="BN200" t="s">
        <v>210</v>
      </c>
      <c r="BO200" t="s">
        <v>145</v>
      </c>
      <c r="BR200">
        <v>9</v>
      </c>
      <c r="BS200" t="s">
        <v>122</v>
      </c>
      <c r="BT200">
        <v>56030</v>
      </c>
      <c r="BU200" t="s">
        <v>3458</v>
      </c>
      <c r="BV200">
        <v>96</v>
      </c>
      <c r="BX200">
        <v>457102</v>
      </c>
      <c r="BY200">
        <v>26581</v>
      </c>
    </row>
    <row r="201" spans="1:77" x14ac:dyDescent="0.2">
      <c r="A201">
        <v>120229927</v>
      </c>
      <c r="B201" t="s">
        <v>3645</v>
      </c>
      <c r="C201">
        <v>2023</v>
      </c>
      <c r="D201">
        <v>1</v>
      </c>
      <c r="E201" t="s">
        <v>3402</v>
      </c>
      <c r="F201">
        <v>99</v>
      </c>
      <c r="G201" t="s">
        <v>917</v>
      </c>
      <c r="H201" t="s">
        <v>918</v>
      </c>
      <c r="I201" t="s">
        <v>919</v>
      </c>
      <c r="J201" t="s">
        <v>3403</v>
      </c>
      <c r="K201" t="s">
        <v>3404</v>
      </c>
      <c r="L201" t="s">
        <v>3405</v>
      </c>
      <c r="M201">
        <v>1</v>
      </c>
      <c r="N201" t="s">
        <v>100</v>
      </c>
      <c r="O201">
        <v>2022</v>
      </c>
      <c r="P201">
        <v>44652</v>
      </c>
      <c r="Q201">
        <v>45382</v>
      </c>
      <c r="AF201" t="s">
        <v>3646</v>
      </c>
      <c r="AG201" t="s">
        <v>3647</v>
      </c>
      <c r="AH201" t="s">
        <v>3648</v>
      </c>
      <c r="AI201" t="s">
        <v>720</v>
      </c>
      <c r="AJ201" t="s">
        <v>3649</v>
      </c>
      <c r="AK201" t="s">
        <v>722</v>
      </c>
      <c r="AL201" t="s">
        <v>3650</v>
      </c>
      <c r="AM201" t="s">
        <v>724</v>
      </c>
      <c r="AN201">
        <v>14501</v>
      </c>
      <c r="AO201" t="s">
        <v>380</v>
      </c>
      <c r="AP201" t="s">
        <v>381</v>
      </c>
      <c r="AQ201" t="s">
        <v>382</v>
      </c>
      <c r="AT201" t="s">
        <v>3651</v>
      </c>
      <c r="AU201" t="s">
        <v>3652</v>
      </c>
      <c r="AV201" t="s">
        <v>144</v>
      </c>
      <c r="AW201" t="s">
        <v>145</v>
      </c>
      <c r="BG201" t="s">
        <v>3653</v>
      </c>
      <c r="BH201" t="s">
        <v>3654</v>
      </c>
      <c r="BJ201" t="s">
        <v>3655</v>
      </c>
      <c r="BK201" t="s">
        <v>3656</v>
      </c>
      <c r="BL201" t="s">
        <v>3657</v>
      </c>
      <c r="BM201" t="s">
        <v>2662</v>
      </c>
      <c r="BN201" t="s">
        <v>144</v>
      </c>
      <c r="BO201" t="s">
        <v>145</v>
      </c>
      <c r="BR201">
        <v>5</v>
      </c>
      <c r="BS201" t="s">
        <v>189</v>
      </c>
      <c r="BT201">
        <v>30020</v>
      </c>
      <c r="BU201" t="s">
        <v>1657</v>
      </c>
      <c r="BV201">
        <v>52</v>
      </c>
      <c r="BX201">
        <v>20379340</v>
      </c>
      <c r="BY201">
        <v>27466</v>
      </c>
    </row>
    <row r="202" spans="1:77" x14ac:dyDescent="0.2">
      <c r="A202">
        <v>120229928</v>
      </c>
      <c r="B202" t="s">
        <v>3475</v>
      </c>
      <c r="C202">
        <v>2023</v>
      </c>
      <c r="D202">
        <v>1</v>
      </c>
      <c r="E202" t="s">
        <v>3476</v>
      </c>
      <c r="F202">
        <v>99</v>
      </c>
      <c r="G202" t="s">
        <v>917</v>
      </c>
      <c r="H202" t="s">
        <v>918</v>
      </c>
      <c r="I202" t="s">
        <v>919</v>
      </c>
      <c r="J202" t="s">
        <v>3477</v>
      </c>
      <c r="K202" t="s">
        <v>3478</v>
      </c>
      <c r="L202" t="s">
        <v>3479</v>
      </c>
      <c r="M202">
        <v>1</v>
      </c>
      <c r="N202" t="s">
        <v>100</v>
      </c>
      <c r="O202">
        <v>2022</v>
      </c>
      <c r="P202">
        <v>44652</v>
      </c>
      <c r="Q202">
        <v>45382</v>
      </c>
      <c r="AF202" t="s">
        <v>3480</v>
      </c>
      <c r="AG202" t="s">
        <v>3481</v>
      </c>
      <c r="AH202" t="s">
        <v>3482</v>
      </c>
      <c r="AI202" t="s">
        <v>3483</v>
      </c>
      <c r="AJ202" t="s">
        <v>3484</v>
      </c>
      <c r="AK202" t="s">
        <v>3485</v>
      </c>
      <c r="AL202" t="s">
        <v>3486</v>
      </c>
      <c r="AM202" t="s">
        <v>3487</v>
      </c>
      <c r="AN202">
        <v>14501</v>
      </c>
      <c r="AO202" t="s">
        <v>380</v>
      </c>
      <c r="AP202" t="s">
        <v>381</v>
      </c>
      <c r="AQ202" t="s">
        <v>382</v>
      </c>
      <c r="AT202" t="s">
        <v>3452</v>
      </c>
      <c r="AU202" t="s">
        <v>3453</v>
      </c>
      <c r="AV202" t="s">
        <v>114</v>
      </c>
      <c r="AW202" t="s">
        <v>115</v>
      </c>
      <c r="BG202" t="s">
        <v>3488</v>
      </c>
      <c r="BH202" t="s">
        <v>3489</v>
      </c>
      <c r="BJ202" t="s">
        <v>3490</v>
      </c>
      <c r="BK202" t="s">
        <v>3491</v>
      </c>
      <c r="BL202" t="s">
        <v>3492</v>
      </c>
      <c r="BM202" t="s">
        <v>3493</v>
      </c>
      <c r="BN202" t="s">
        <v>436</v>
      </c>
      <c r="BO202" t="s">
        <v>437</v>
      </c>
      <c r="BR202">
        <v>9</v>
      </c>
      <c r="BS202" t="s">
        <v>122</v>
      </c>
      <c r="BT202">
        <v>59010</v>
      </c>
      <c r="BU202" t="s">
        <v>344</v>
      </c>
      <c r="BV202">
        <v>98</v>
      </c>
      <c r="BX202">
        <v>20278998</v>
      </c>
      <c r="BY202">
        <v>23948</v>
      </c>
    </row>
    <row r="203" spans="1:77" x14ac:dyDescent="0.2">
      <c r="A203">
        <v>120229929</v>
      </c>
      <c r="B203" t="s">
        <v>3494</v>
      </c>
      <c r="C203">
        <v>2023</v>
      </c>
      <c r="D203">
        <v>1</v>
      </c>
      <c r="E203" t="s">
        <v>983</v>
      </c>
      <c r="F203">
        <v>99</v>
      </c>
      <c r="G203" t="s">
        <v>917</v>
      </c>
      <c r="H203" t="s">
        <v>918</v>
      </c>
      <c r="I203" t="s">
        <v>919</v>
      </c>
      <c r="J203" t="s">
        <v>984</v>
      </c>
      <c r="K203" t="s">
        <v>985</v>
      </c>
      <c r="L203" t="s">
        <v>986</v>
      </c>
      <c r="M203">
        <v>1</v>
      </c>
      <c r="N203" t="s">
        <v>100</v>
      </c>
      <c r="O203">
        <v>2022</v>
      </c>
      <c r="P203">
        <v>44652</v>
      </c>
      <c r="Q203">
        <v>45382</v>
      </c>
      <c r="AF203" t="s">
        <v>3495</v>
      </c>
      <c r="AG203" t="s">
        <v>3496</v>
      </c>
      <c r="AH203" t="s">
        <v>3497</v>
      </c>
      <c r="AI203" t="s">
        <v>3498</v>
      </c>
      <c r="AJ203" t="s">
        <v>3499</v>
      </c>
      <c r="AK203" t="s">
        <v>3500</v>
      </c>
      <c r="AL203" t="s">
        <v>3501</v>
      </c>
      <c r="AM203" t="s">
        <v>3502</v>
      </c>
      <c r="AN203">
        <v>14501</v>
      </c>
      <c r="AO203" t="s">
        <v>380</v>
      </c>
      <c r="AP203" t="s">
        <v>381</v>
      </c>
      <c r="AQ203" t="s">
        <v>382</v>
      </c>
      <c r="AT203" t="s">
        <v>3452</v>
      </c>
      <c r="AU203" t="s">
        <v>3453</v>
      </c>
      <c r="AV203" t="s">
        <v>436</v>
      </c>
      <c r="AW203" t="s">
        <v>437</v>
      </c>
      <c r="BG203" t="s">
        <v>1591</v>
      </c>
      <c r="BH203" t="s">
        <v>3503</v>
      </c>
      <c r="BJ203" t="s">
        <v>3456</v>
      </c>
      <c r="BK203" t="s">
        <v>3457</v>
      </c>
      <c r="BL203" t="s">
        <v>3504</v>
      </c>
      <c r="BM203" t="s">
        <v>3505</v>
      </c>
      <c r="BN203" t="s">
        <v>436</v>
      </c>
      <c r="BO203" t="s">
        <v>437</v>
      </c>
      <c r="BR203">
        <v>9</v>
      </c>
      <c r="BS203" t="s">
        <v>122</v>
      </c>
      <c r="BT203">
        <v>58080</v>
      </c>
      <c r="BU203" t="s">
        <v>3506</v>
      </c>
      <c r="BV203">
        <v>98</v>
      </c>
      <c r="BX203">
        <v>30782148</v>
      </c>
      <c r="BY203">
        <v>32610</v>
      </c>
    </row>
    <row r="204" spans="1:77" x14ac:dyDescent="0.2">
      <c r="A204">
        <v>120229930</v>
      </c>
      <c r="B204" t="s">
        <v>4001</v>
      </c>
      <c r="C204">
        <v>2023</v>
      </c>
      <c r="D204">
        <v>1</v>
      </c>
      <c r="E204" t="s">
        <v>3571</v>
      </c>
      <c r="F204">
        <v>99</v>
      </c>
      <c r="G204" t="s">
        <v>917</v>
      </c>
      <c r="H204" t="s">
        <v>918</v>
      </c>
      <c r="I204" t="s">
        <v>919</v>
      </c>
      <c r="J204" t="s">
        <v>3572</v>
      </c>
      <c r="K204" t="s">
        <v>3573</v>
      </c>
      <c r="L204" t="s">
        <v>3574</v>
      </c>
      <c r="M204">
        <v>1</v>
      </c>
      <c r="N204" t="s">
        <v>100</v>
      </c>
      <c r="O204">
        <v>2022</v>
      </c>
      <c r="P204">
        <v>44652</v>
      </c>
      <c r="Q204">
        <v>45382</v>
      </c>
      <c r="AF204" t="s">
        <v>4002</v>
      </c>
      <c r="AG204" t="s">
        <v>4003</v>
      </c>
      <c r="AH204" t="s">
        <v>4004</v>
      </c>
      <c r="AI204" t="s">
        <v>2031</v>
      </c>
      <c r="AJ204" t="s">
        <v>4005</v>
      </c>
      <c r="AK204" t="s">
        <v>106</v>
      </c>
      <c r="AL204" t="s">
        <v>4006</v>
      </c>
      <c r="AM204" t="s">
        <v>108</v>
      </c>
      <c r="AN204">
        <v>14503</v>
      </c>
      <c r="AO204" t="s">
        <v>4007</v>
      </c>
      <c r="AP204" t="s">
        <v>4008</v>
      </c>
      <c r="AQ204" t="s">
        <v>4009</v>
      </c>
      <c r="AT204" t="s">
        <v>4010</v>
      </c>
      <c r="AU204" t="s">
        <v>1756</v>
      </c>
      <c r="AV204" t="s">
        <v>114</v>
      </c>
      <c r="AW204" t="s">
        <v>115</v>
      </c>
      <c r="BG204" t="s">
        <v>4011</v>
      </c>
      <c r="BH204" t="s">
        <v>4012</v>
      </c>
      <c r="BJ204" t="s">
        <v>4013</v>
      </c>
      <c r="BK204" t="s">
        <v>4014</v>
      </c>
      <c r="BL204" t="s">
        <v>4015</v>
      </c>
      <c r="BM204" t="s">
        <v>4016</v>
      </c>
      <c r="BN204" t="s">
        <v>114</v>
      </c>
      <c r="BO204" t="s">
        <v>115</v>
      </c>
      <c r="BR204">
        <v>2</v>
      </c>
      <c r="BS204" t="s">
        <v>1222</v>
      </c>
      <c r="BT204">
        <v>9060</v>
      </c>
      <c r="BU204" t="s">
        <v>4017</v>
      </c>
      <c r="BV204">
        <v>25</v>
      </c>
      <c r="BX204">
        <v>40304703</v>
      </c>
      <c r="BY204">
        <v>24515</v>
      </c>
    </row>
    <row r="205" spans="1:77" x14ac:dyDescent="0.2">
      <c r="A205">
        <v>120229931</v>
      </c>
      <c r="B205" t="s">
        <v>3832</v>
      </c>
      <c r="C205">
        <v>2023</v>
      </c>
      <c r="D205">
        <v>1</v>
      </c>
      <c r="E205" t="s">
        <v>3293</v>
      </c>
      <c r="F205">
        <v>99</v>
      </c>
      <c r="G205" t="s">
        <v>917</v>
      </c>
      <c r="H205" t="s">
        <v>918</v>
      </c>
      <c r="I205" t="s">
        <v>919</v>
      </c>
      <c r="J205" t="s">
        <v>3294</v>
      </c>
      <c r="K205" t="s">
        <v>3295</v>
      </c>
      <c r="L205" t="s">
        <v>3296</v>
      </c>
      <c r="M205">
        <v>1</v>
      </c>
      <c r="N205" t="s">
        <v>100</v>
      </c>
      <c r="O205">
        <v>2022</v>
      </c>
      <c r="P205">
        <v>44652</v>
      </c>
      <c r="Q205">
        <v>45382</v>
      </c>
      <c r="AF205" t="s">
        <v>3833</v>
      </c>
      <c r="AG205" t="s">
        <v>3834</v>
      </c>
      <c r="AH205" t="s">
        <v>3835</v>
      </c>
      <c r="AI205" t="s">
        <v>3836</v>
      </c>
      <c r="AJ205" t="s">
        <v>3837</v>
      </c>
      <c r="AK205" t="s">
        <v>3838</v>
      </c>
      <c r="AL205" t="s">
        <v>3839</v>
      </c>
      <c r="AM205" t="s">
        <v>3840</v>
      </c>
      <c r="AN205">
        <v>15101</v>
      </c>
      <c r="AO205" t="s">
        <v>3841</v>
      </c>
      <c r="AP205" t="s">
        <v>3842</v>
      </c>
      <c r="AQ205" t="s">
        <v>3843</v>
      </c>
      <c r="AT205" t="s">
        <v>3099</v>
      </c>
      <c r="AU205" t="s">
        <v>161</v>
      </c>
      <c r="AV205" t="s">
        <v>114</v>
      </c>
      <c r="AW205" t="s">
        <v>115</v>
      </c>
      <c r="BG205" t="s">
        <v>3844</v>
      </c>
      <c r="BH205" t="s">
        <v>3845</v>
      </c>
      <c r="BJ205" t="s">
        <v>3846</v>
      </c>
      <c r="BK205" t="s">
        <v>3847</v>
      </c>
      <c r="BL205" t="s">
        <v>3848</v>
      </c>
      <c r="BM205" t="s">
        <v>2354</v>
      </c>
      <c r="BN205" t="s">
        <v>114</v>
      </c>
      <c r="BO205" t="s">
        <v>115</v>
      </c>
      <c r="BR205">
        <v>8</v>
      </c>
      <c r="BS205" t="s">
        <v>284</v>
      </c>
      <c r="BT205">
        <v>39040</v>
      </c>
      <c r="BU205" t="s">
        <v>3831</v>
      </c>
      <c r="BV205">
        <v>82</v>
      </c>
      <c r="BX205">
        <v>20314544</v>
      </c>
      <c r="BY205">
        <v>25056</v>
      </c>
    </row>
    <row r="206" spans="1:77" x14ac:dyDescent="0.2">
      <c r="A206">
        <v>120229932</v>
      </c>
      <c r="B206" t="s">
        <v>3792</v>
      </c>
      <c r="C206">
        <v>2023</v>
      </c>
      <c r="D206">
        <v>1</v>
      </c>
      <c r="E206" t="s">
        <v>3793</v>
      </c>
      <c r="F206">
        <v>99</v>
      </c>
      <c r="G206" t="s">
        <v>917</v>
      </c>
      <c r="H206" t="s">
        <v>918</v>
      </c>
      <c r="I206" t="s">
        <v>919</v>
      </c>
      <c r="J206" t="s">
        <v>3794</v>
      </c>
      <c r="K206" t="s">
        <v>3795</v>
      </c>
      <c r="L206" t="s">
        <v>3796</v>
      </c>
      <c r="M206">
        <v>1</v>
      </c>
      <c r="N206" t="s">
        <v>100</v>
      </c>
      <c r="O206">
        <v>2022</v>
      </c>
      <c r="P206">
        <v>44652</v>
      </c>
      <c r="Q206">
        <v>45382</v>
      </c>
      <c r="AF206" t="s">
        <v>3797</v>
      </c>
      <c r="AG206" t="s">
        <v>3798</v>
      </c>
      <c r="AH206" t="s">
        <v>1802</v>
      </c>
      <c r="AI206" t="s">
        <v>3799</v>
      </c>
      <c r="AJ206" t="s">
        <v>1804</v>
      </c>
      <c r="AK206" t="s">
        <v>1858</v>
      </c>
      <c r="AL206" t="s">
        <v>3800</v>
      </c>
      <c r="AM206" t="s">
        <v>1860</v>
      </c>
      <c r="AN206">
        <v>15301</v>
      </c>
      <c r="AO206" t="s">
        <v>1667</v>
      </c>
      <c r="AP206" t="s">
        <v>1668</v>
      </c>
      <c r="AQ206" t="s">
        <v>1667</v>
      </c>
      <c r="AT206" t="s">
        <v>3801</v>
      </c>
      <c r="AU206" t="s">
        <v>3802</v>
      </c>
      <c r="AV206" t="s">
        <v>144</v>
      </c>
      <c r="AW206" t="s">
        <v>145</v>
      </c>
      <c r="BG206" t="s">
        <v>3803</v>
      </c>
      <c r="BH206" t="s">
        <v>3804</v>
      </c>
      <c r="BJ206" t="s">
        <v>3805</v>
      </c>
      <c r="BK206" t="s">
        <v>3806</v>
      </c>
      <c r="BL206" t="s">
        <v>3807</v>
      </c>
      <c r="BM206" t="s">
        <v>3808</v>
      </c>
      <c r="BN206" t="s">
        <v>114</v>
      </c>
      <c r="BO206" t="s">
        <v>115</v>
      </c>
      <c r="BR206">
        <v>6</v>
      </c>
      <c r="BS206" t="s">
        <v>230</v>
      </c>
      <c r="BT206">
        <v>60060</v>
      </c>
      <c r="BU206" t="s">
        <v>3809</v>
      </c>
      <c r="BV206">
        <v>61</v>
      </c>
      <c r="BX206">
        <v>10551038</v>
      </c>
      <c r="BY206">
        <v>29382</v>
      </c>
    </row>
    <row r="207" spans="1:77" x14ac:dyDescent="0.2">
      <c r="A207">
        <v>120229933</v>
      </c>
      <c r="B207" t="s">
        <v>3810</v>
      </c>
      <c r="C207">
        <v>2023</v>
      </c>
      <c r="D207">
        <v>1</v>
      </c>
      <c r="E207" t="s">
        <v>3811</v>
      </c>
      <c r="F207">
        <v>99</v>
      </c>
      <c r="G207" t="s">
        <v>917</v>
      </c>
      <c r="H207" t="s">
        <v>918</v>
      </c>
      <c r="I207" t="s">
        <v>919</v>
      </c>
      <c r="J207" t="s">
        <v>3812</v>
      </c>
      <c r="K207" t="s">
        <v>3813</v>
      </c>
      <c r="L207" t="s">
        <v>3814</v>
      </c>
      <c r="M207">
        <v>1</v>
      </c>
      <c r="N207" t="s">
        <v>100</v>
      </c>
      <c r="O207">
        <v>2022</v>
      </c>
      <c r="P207">
        <v>44652</v>
      </c>
      <c r="Q207">
        <v>45382</v>
      </c>
      <c r="AF207" t="s">
        <v>3815</v>
      </c>
      <c r="AG207" t="s">
        <v>3816</v>
      </c>
      <c r="AH207" t="s">
        <v>3817</v>
      </c>
      <c r="AI207" t="s">
        <v>3818</v>
      </c>
      <c r="AJ207" t="s">
        <v>3819</v>
      </c>
      <c r="AK207" t="s">
        <v>3820</v>
      </c>
      <c r="AL207" t="s">
        <v>3821</v>
      </c>
      <c r="AM207" t="s">
        <v>3822</v>
      </c>
      <c r="AN207">
        <v>15301</v>
      </c>
      <c r="AO207" t="s">
        <v>1667</v>
      </c>
      <c r="AP207" t="s">
        <v>1668</v>
      </c>
      <c r="AQ207" t="s">
        <v>1667</v>
      </c>
      <c r="AT207" t="s">
        <v>3823</v>
      </c>
      <c r="AU207" t="s">
        <v>3824</v>
      </c>
      <c r="AV207" t="s">
        <v>114</v>
      </c>
      <c r="AW207" t="s">
        <v>115</v>
      </c>
      <c r="BG207" t="s">
        <v>3825</v>
      </c>
      <c r="BH207" t="s">
        <v>1516</v>
      </c>
      <c r="BJ207" t="s">
        <v>3826</v>
      </c>
      <c r="BK207" t="s">
        <v>3827</v>
      </c>
      <c r="BL207" t="s">
        <v>3828</v>
      </c>
      <c r="BM207" t="s">
        <v>3829</v>
      </c>
      <c r="BN207" t="s">
        <v>1723</v>
      </c>
      <c r="BO207" t="s">
        <v>3830</v>
      </c>
      <c r="BR207">
        <v>8</v>
      </c>
      <c r="BS207" t="s">
        <v>284</v>
      </c>
      <c r="BT207">
        <v>39040</v>
      </c>
      <c r="BU207" t="s">
        <v>3831</v>
      </c>
      <c r="BV207">
        <v>82</v>
      </c>
      <c r="BX207">
        <v>70206514</v>
      </c>
      <c r="BY207">
        <v>22149</v>
      </c>
    </row>
    <row r="208" spans="1:77" x14ac:dyDescent="0.2">
      <c r="A208">
        <v>120229934</v>
      </c>
      <c r="B208" t="s">
        <v>3849</v>
      </c>
      <c r="C208">
        <v>2023</v>
      </c>
      <c r="D208">
        <v>1</v>
      </c>
      <c r="E208" t="s">
        <v>3793</v>
      </c>
      <c r="F208">
        <v>99</v>
      </c>
      <c r="G208" t="s">
        <v>917</v>
      </c>
      <c r="H208" t="s">
        <v>918</v>
      </c>
      <c r="I208" t="s">
        <v>919</v>
      </c>
      <c r="J208" t="s">
        <v>3794</v>
      </c>
      <c r="K208" t="s">
        <v>3795</v>
      </c>
      <c r="L208" t="s">
        <v>3796</v>
      </c>
      <c r="M208">
        <v>1</v>
      </c>
      <c r="N208" t="s">
        <v>100</v>
      </c>
      <c r="O208">
        <v>2022</v>
      </c>
      <c r="P208">
        <v>44652</v>
      </c>
      <c r="Q208">
        <v>45382</v>
      </c>
      <c r="AF208" t="s">
        <v>3850</v>
      </c>
      <c r="AG208" t="s">
        <v>3851</v>
      </c>
      <c r="AH208" t="s">
        <v>1802</v>
      </c>
      <c r="AI208" t="s">
        <v>2501</v>
      </c>
      <c r="AJ208" t="s">
        <v>1804</v>
      </c>
      <c r="AK208" t="s">
        <v>2502</v>
      </c>
      <c r="AL208" t="s">
        <v>1806</v>
      </c>
      <c r="AM208" t="s">
        <v>2503</v>
      </c>
      <c r="AN208">
        <v>17102</v>
      </c>
      <c r="AO208" t="s">
        <v>157</v>
      </c>
      <c r="AP208" t="s">
        <v>158</v>
      </c>
      <c r="AQ208" t="s">
        <v>159</v>
      </c>
      <c r="AT208" t="s">
        <v>298</v>
      </c>
      <c r="AU208" t="s">
        <v>299</v>
      </c>
      <c r="AV208" t="s">
        <v>114</v>
      </c>
      <c r="AW208" t="s">
        <v>115</v>
      </c>
      <c r="BG208" t="s">
        <v>3852</v>
      </c>
      <c r="BH208" t="s">
        <v>3853</v>
      </c>
      <c r="BI208" t="s">
        <v>3854</v>
      </c>
      <c r="BJ208" t="s">
        <v>3855</v>
      </c>
      <c r="BK208" t="s">
        <v>3856</v>
      </c>
      <c r="BL208" t="s">
        <v>2609</v>
      </c>
      <c r="BM208" t="s">
        <v>3857</v>
      </c>
      <c r="BN208" t="s">
        <v>114</v>
      </c>
      <c r="BO208" t="s">
        <v>115</v>
      </c>
      <c r="BR208">
        <v>5</v>
      </c>
      <c r="BS208" t="s">
        <v>189</v>
      </c>
      <c r="BT208">
        <v>27010</v>
      </c>
      <c r="BU208" t="s">
        <v>1315</v>
      </c>
      <c r="BV208">
        <v>54</v>
      </c>
      <c r="BX208">
        <v>10211921</v>
      </c>
      <c r="BY208">
        <v>22503</v>
      </c>
    </row>
    <row r="209" spans="1:77" x14ac:dyDescent="0.2">
      <c r="A209">
        <v>120229935</v>
      </c>
      <c r="B209" t="s">
        <v>3587</v>
      </c>
      <c r="C209">
        <v>2023</v>
      </c>
      <c r="D209">
        <v>1</v>
      </c>
      <c r="E209" t="s">
        <v>3588</v>
      </c>
      <c r="F209">
        <v>99</v>
      </c>
      <c r="G209" t="s">
        <v>917</v>
      </c>
      <c r="H209" t="s">
        <v>918</v>
      </c>
      <c r="I209" t="s">
        <v>919</v>
      </c>
      <c r="J209" t="s">
        <v>1046</v>
      </c>
      <c r="K209" t="s">
        <v>1047</v>
      </c>
      <c r="L209" t="s">
        <v>1048</v>
      </c>
      <c r="M209">
        <v>1</v>
      </c>
      <c r="N209" t="s">
        <v>100</v>
      </c>
      <c r="O209">
        <v>2022</v>
      </c>
      <c r="P209">
        <v>44805</v>
      </c>
      <c r="Q209">
        <v>45535</v>
      </c>
      <c r="AF209" t="s">
        <v>3589</v>
      </c>
      <c r="AG209" t="s">
        <v>3590</v>
      </c>
      <c r="AH209" t="s">
        <v>2755</v>
      </c>
      <c r="AI209" t="s">
        <v>1228</v>
      </c>
      <c r="AJ209" t="s">
        <v>2756</v>
      </c>
      <c r="AK209" t="s">
        <v>1230</v>
      </c>
      <c r="AL209" t="s">
        <v>2757</v>
      </c>
      <c r="AM209" t="s">
        <v>1232</v>
      </c>
      <c r="AN209">
        <v>17401</v>
      </c>
      <c r="AO209" t="s">
        <v>1080</v>
      </c>
      <c r="AP209" t="s">
        <v>1081</v>
      </c>
      <c r="AQ209" t="s">
        <v>1082</v>
      </c>
      <c r="AT209" t="s">
        <v>1083</v>
      </c>
      <c r="AU209" t="s">
        <v>1084</v>
      </c>
      <c r="AV209" t="s">
        <v>114</v>
      </c>
      <c r="AW209" t="s">
        <v>115</v>
      </c>
      <c r="BG209" t="s">
        <v>3591</v>
      </c>
      <c r="BH209" t="s">
        <v>3592</v>
      </c>
      <c r="BJ209" t="s">
        <v>1066</v>
      </c>
      <c r="BK209" t="s">
        <v>3593</v>
      </c>
      <c r="BL209" t="s">
        <v>3594</v>
      </c>
      <c r="BM209" t="s">
        <v>3595</v>
      </c>
      <c r="BN209" t="s">
        <v>3596</v>
      </c>
      <c r="BO209" t="s">
        <v>3597</v>
      </c>
      <c r="BR209">
        <v>5</v>
      </c>
      <c r="BS209" t="s">
        <v>189</v>
      </c>
      <c r="BT209">
        <v>28010</v>
      </c>
      <c r="BU209" t="s">
        <v>3598</v>
      </c>
      <c r="BV209">
        <v>54</v>
      </c>
      <c r="BX209">
        <v>50332086</v>
      </c>
      <c r="BY209">
        <v>24550</v>
      </c>
    </row>
    <row r="210" spans="1:77" x14ac:dyDescent="0.2">
      <c r="A210">
        <v>120229936</v>
      </c>
      <c r="B210" t="s">
        <v>3418</v>
      </c>
      <c r="C210">
        <v>2023</v>
      </c>
      <c r="D210">
        <v>1</v>
      </c>
      <c r="E210" t="s">
        <v>3419</v>
      </c>
      <c r="F210">
        <v>99</v>
      </c>
      <c r="G210" t="s">
        <v>917</v>
      </c>
      <c r="H210" t="s">
        <v>918</v>
      </c>
      <c r="I210" t="s">
        <v>919</v>
      </c>
      <c r="J210" t="s">
        <v>3420</v>
      </c>
      <c r="K210" t="s">
        <v>3421</v>
      </c>
      <c r="L210" t="s">
        <v>3422</v>
      </c>
      <c r="M210">
        <v>1</v>
      </c>
      <c r="N210" t="s">
        <v>100</v>
      </c>
      <c r="O210">
        <v>2022</v>
      </c>
      <c r="P210">
        <v>44652</v>
      </c>
      <c r="Q210">
        <v>45382</v>
      </c>
      <c r="AF210" t="s">
        <v>3423</v>
      </c>
      <c r="AG210" t="s">
        <v>3424</v>
      </c>
      <c r="AH210" t="s">
        <v>3425</v>
      </c>
      <c r="AI210" t="s">
        <v>3426</v>
      </c>
      <c r="AJ210" t="s">
        <v>3427</v>
      </c>
      <c r="AK210" t="s">
        <v>3428</v>
      </c>
      <c r="AL210" t="s">
        <v>3429</v>
      </c>
      <c r="AM210" t="s">
        <v>3430</v>
      </c>
      <c r="AN210">
        <v>22604</v>
      </c>
      <c r="AO210" t="s">
        <v>3431</v>
      </c>
      <c r="AP210" t="s">
        <v>3432</v>
      </c>
      <c r="AQ210" t="s">
        <v>3433</v>
      </c>
      <c r="AT210" t="s">
        <v>3434</v>
      </c>
      <c r="AU210" t="s">
        <v>3435</v>
      </c>
      <c r="AV210" t="s">
        <v>114</v>
      </c>
      <c r="AW210" t="s">
        <v>115</v>
      </c>
      <c r="BG210" t="s">
        <v>3436</v>
      </c>
      <c r="BH210" t="s">
        <v>3437</v>
      </c>
      <c r="BJ210" t="s">
        <v>3438</v>
      </c>
      <c r="BK210" t="s">
        <v>3439</v>
      </c>
      <c r="BL210" t="s">
        <v>3440</v>
      </c>
      <c r="BM210" t="s">
        <v>3441</v>
      </c>
      <c r="BN210" t="s">
        <v>144</v>
      </c>
      <c r="BO210" t="s">
        <v>145</v>
      </c>
      <c r="BR210">
        <v>8</v>
      </c>
      <c r="BS210" t="s">
        <v>284</v>
      </c>
      <c r="BT210">
        <v>63020</v>
      </c>
      <c r="BU210" t="s">
        <v>3442</v>
      </c>
      <c r="BV210">
        <v>85</v>
      </c>
      <c r="BX210">
        <v>20508105</v>
      </c>
      <c r="BY210">
        <v>29508</v>
      </c>
    </row>
    <row r="211" spans="1:77" x14ac:dyDescent="0.2">
      <c r="A211">
        <v>120229937</v>
      </c>
      <c r="B211" t="s">
        <v>3364</v>
      </c>
      <c r="C211">
        <v>2023</v>
      </c>
      <c r="D211">
        <v>1</v>
      </c>
      <c r="E211" t="s">
        <v>3365</v>
      </c>
      <c r="F211">
        <v>99</v>
      </c>
      <c r="G211" t="s">
        <v>917</v>
      </c>
      <c r="H211" t="s">
        <v>918</v>
      </c>
      <c r="I211" t="s">
        <v>919</v>
      </c>
      <c r="J211" t="s">
        <v>1952</v>
      </c>
      <c r="K211" t="s">
        <v>1953</v>
      </c>
      <c r="L211" t="s">
        <v>1954</v>
      </c>
      <c r="M211">
        <v>1</v>
      </c>
      <c r="N211" t="s">
        <v>100</v>
      </c>
      <c r="O211">
        <v>2022</v>
      </c>
      <c r="P211">
        <v>44652</v>
      </c>
      <c r="Q211">
        <v>45382</v>
      </c>
      <c r="AF211" t="s">
        <v>3366</v>
      </c>
      <c r="AG211" t="s">
        <v>3367</v>
      </c>
      <c r="AH211" t="s">
        <v>3368</v>
      </c>
      <c r="AI211" t="s">
        <v>1601</v>
      </c>
      <c r="AJ211" t="s">
        <v>3369</v>
      </c>
      <c r="AK211" t="s">
        <v>1155</v>
      </c>
      <c r="AL211" t="s">
        <v>3370</v>
      </c>
      <c r="AM211" t="s">
        <v>1157</v>
      </c>
      <c r="AN211">
        <v>23201</v>
      </c>
      <c r="AO211" t="s">
        <v>3371</v>
      </c>
      <c r="AP211" t="s">
        <v>3372</v>
      </c>
      <c r="AQ211" t="s">
        <v>3373</v>
      </c>
      <c r="AT211" t="s">
        <v>3374</v>
      </c>
      <c r="AU211" t="s">
        <v>3375</v>
      </c>
      <c r="AV211" t="s">
        <v>114</v>
      </c>
      <c r="AW211" t="s">
        <v>115</v>
      </c>
      <c r="BG211" t="s">
        <v>3376</v>
      </c>
      <c r="BH211" t="s">
        <v>3377</v>
      </c>
      <c r="BJ211" t="s">
        <v>3378</v>
      </c>
      <c r="BK211" t="s">
        <v>3379</v>
      </c>
      <c r="BL211" t="s">
        <v>3380</v>
      </c>
      <c r="BM211" t="s">
        <v>3381</v>
      </c>
      <c r="BN211" t="s">
        <v>3382</v>
      </c>
      <c r="BO211" t="s">
        <v>3383</v>
      </c>
      <c r="BR211">
        <v>5</v>
      </c>
      <c r="BS211" t="s">
        <v>189</v>
      </c>
      <c r="BT211">
        <v>28050</v>
      </c>
      <c r="BU211" t="s">
        <v>3384</v>
      </c>
      <c r="BV211">
        <v>54</v>
      </c>
      <c r="BX211">
        <v>90580069</v>
      </c>
      <c r="BY211">
        <v>26919</v>
      </c>
    </row>
    <row r="212" spans="1:77" x14ac:dyDescent="0.2">
      <c r="A212">
        <v>120229938</v>
      </c>
      <c r="B212" t="s">
        <v>3282</v>
      </c>
      <c r="C212">
        <v>2023</v>
      </c>
      <c r="D212">
        <v>1</v>
      </c>
      <c r="E212" t="s">
        <v>983</v>
      </c>
      <c r="F212">
        <v>99</v>
      </c>
      <c r="G212" t="s">
        <v>917</v>
      </c>
      <c r="H212" t="s">
        <v>918</v>
      </c>
      <c r="I212" t="s">
        <v>919</v>
      </c>
      <c r="J212" t="s">
        <v>984</v>
      </c>
      <c r="K212" t="s">
        <v>985</v>
      </c>
      <c r="L212" t="s">
        <v>986</v>
      </c>
      <c r="M212">
        <v>1</v>
      </c>
      <c r="N212" t="s">
        <v>100</v>
      </c>
      <c r="O212">
        <v>2022</v>
      </c>
      <c r="P212">
        <v>44652</v>
      </c>
      <c r="Q212">
        <v>45382</v>
      </c>
      <c r="AF212" t="s">
        <v>3283</v>
      </c>
      <c r="AG212" t="s">
        <v>3284</v>
      </c>
      <c r="AH212" t="s">
        <v>103</v>
      </c>
      <c r="AI212" t="s">
        <v>104</v>
      </c>
      <c r="AJ212" t="s">
        <v>105</v>
      </c>
      <c r="AK212" t="s">
        <v>106</v>
      </c>
      <c r="AL212" t="s">
        <v>107</v>
      </c>
      <c r="AM212" t="s">
        <v>108</v>
      </c>
      <c r="AN212">
        <v>23803</v>
      </c>
      <c r="AO212" t="s">
        <v>109</v>
      </c>
      <c r="AP212" t="s">
        <v>110</v>
      </c>
      <c r="AQ212" t="s">
        <v>111</v>
      </c>
      <c r="AT212" t="s">
        <v>112</v>
      </c>
      <c r="AU212" t="s">
        <v>113</v>
      </c>
      <c r="AV212" t="s">
        <v>114</v>
      </c>
      <c r="AW212" t="s">
        <v>115</v>
      </c>
      <c r="BG212" t="s">
        <v>3285</v>
      </c>
      <c r="BH212" t="s">
        <v>3286</v>
      </c>
      <c r="BJ212" t="s">
        <v>3287</v>
      </c>
      <c r="BK212" t="s">
        <v>3288</v>
      </c>
      <c r="BL212" t="s">
        <v>3289</v>
      </c>
      <c r="BM212" t="s">
        <v>3290</v>
      </c>
      <c r="BN212" t="s">
        <v>114</v>
      </c>
      <c r="BO212" t="s">
        <v>115</v>
      </c>
      <c r="BR212">
        <v>8</v>
      </c>
      <c r="BS212" t="s">
        <v>284</v>
      </c>
      <c r="BT212">
        <v>38040</v>
      </c>
      <c r="BU212" t="s">
        <v>3291</v>
      </c>
      <c r="BV212">
        <v>81</v>
      </c>
      <c r="BX212">
        <v>50360938</v>
      </c>
      <c r="BY212">
        <v>25478</v>
      </c>
    </row>
    <row r="213" spans="1:77" x14ac:dyDescent="0.2">
      <c r="A213">
        <v>120229939</v>
      </c>
      <c r="B213" t="s">
        <v>3981</v>
      </c>
      <c r="C213">
        <v>2023</v>
      </c>
      <c r="D213">
        <v>1</v>
      </c>
      <c r="E213" t="s">
        <v>3402</v>
      </c>
      <c r="F213">
        <v>99</v>
      </c>
      <c r="G213" t="s">
        <v>917</v>
      </c>
      <c r="H213" t="s">
        <v>918</v>
      </c>
      <c r="I213" t="s">
        <v>919</v>
      </c>
      <c r="J213" t="s">
        <v>3403</v>
      </c>
      <c r="K213" t="s">
        <v>3404</v>
      </c>
      <c r="L213" t="s">
        <v>3405</v>
      </c>
      <c r="M213">
        <v>1</v>
      </c>
      <c r="N213" t="s">
        <v>100</v>
      </c>
      <c r="O213">
        <v>2022</v>
      </c>
      <c r="P213">
        <v>44652</v>
      </c>
      <c r="Q213">
        <v>45382</v>
      </c>
      <c r="AF213" t="s">
        <v>3982</v>
      </c>
      <c r="AG213" t="s">
        <v>3983</v>
      </c>
      <c r="AH213" t="s">
        <v>3984</v>
      </c>
      <c r="AI213" t="s">
        <v>3985</v>
      </c>
      <c r="AJ213" t="s">
        <v>3986</v>
      </c>
      <c r="AK213" t="s">
        <v>3987</v>
      </c>
      <c r="AL213" t="s">
        <v>3988</v>
      </c>
      <c r="AM213" t="s">
        <v>3989</v>
      </c>
      <c r="AN213">
        <v>34310</v>
      </c>
      <c r="AO213" t="s">
        <v>3990</v>
      </c>
      <c r="AP213" t="s">
        <v>3991</v>
      </c>
      <c r="AQ213" t="s">
        <v>3992</v>
      </c>
      <c r="AT213" t="s">
        <v>3993</v>
      </c>
      <c r="AU213" t="s">
        <v>3994</v>
      </c>
      <c r="AV213" t="s">
        <v>114</v>
      </c>
      <c r="AW213" t="s">
        <v>115</v>
      </c>
      <c r="BG213" t="s">
        <v>3995</v>
      </c>
      <c r="BH213" t="s">
        <v>3996</v>
      </c>
      <c r="BJ213" t="s">
        <v>3997</v>
      </c>
      <c r="BK213" t="s">
        <v>3998</v>
      </c>
      <c r="BM213" t="s">
        <v>3999</v>
      </c>
      <c r="BN213" t="s">
        <v>115</v>
      </c>
      <c r="BO213" t="s">
        <v>115</v>
      </c>
      <c r="BR213">
        <v>7</v>
      </c>
      <c r="BS213" t="s">
        <v>167</v>
      </c>
      <c r="BT213">
        <v>46020</v>
      </c>
      <c r="BU213" t="s">
        <v>4000</v>
      </c>
      <c r="BV213">
        <v>74</v>
      </c>
      <c r="BX213">
        <v>20464571</v>
      </c>
      <c r="BY213">
        <v>27518</v>
      </c>
    </row>
    <row r="214" spans="1:77" x14ac:dyDescent="0.2">
      <c r="A214">
        <v>120229940</v>
      </c>
      <c r="B214" t="s">
        <v>4048</v>
      </c>
      <c r="C214">
        <v>2023</v>
      </c>
      <c r="D214">
        <v>1</v>
      </c>
      <c r="E214" t="s">
        <v>4049</v>
      </c>
      <c r="F214">
        <v>99</v>
      </c>
      <c r="G214" t="s">
        <v>917</v>
      </c>
      <c r="H214" t="s">
        <v>918</v>
      </c>
      <c r="I214" t="s">
        <v>919</v>
      </c>
      <c r="J214" t="s">
        <v>4050</v>
      </c>
      <c r="K214" t="s">
        <v>4051</v>
      </c>
      <c r="L214" t="s">
        <v>4052</v>
      </c>
      <c r="M214">
        <v>1</v>
      </c>
      <c r="N214" t="s">
        <v>100</v>
      </c>
      <c r="O214">
        <v>2022</v>
      </c>
      <c r="P214">
        <v>44652</v>
      </c>
      <c r="Q214">
        <v>45382</v>
      </c>
      <c r="AF214" t="s">
        <v>4053</v>
      </c>
      <c r="AG214" t="s">
        <v>4054</v>
      </c>
      <c r="AH214" t="s">
        <v>1600</v>
      </c>
      <c r="AI214" t="s">
        <v>4055</v>
      </c>
      <c r="AJ214" t="s">
        <v>1602</v>
      </c>
      <c r="AK214" t="s">
        <v>4056</v>
      </c>
      <c r="AL214" t="s">
        <v>1603</v>
      </c>
      <c r="AM214" t="s">
        <v>4057</v>
      </c>
      <c r="AN214">
        <v>32601</v>
      </c>
      <c r="AO214" t="s">
        <v>4058</v>
      </c>
      <c r="AP214" t="s">
        <v>4059</v>
      </c>
      <c r="AQ214" t="s">
        <v>4060</v>
      </c>
      <c r="AT214" t="s">
        <v>478</v>
      </c>
      <c r="AU214" t="s">
        <v>4061</v>
      </c>
      <c r="AV214" t="s">
        <v>436</v>
      </c>
      <c r="AW214" t="s">
        <v>437</v>
      </c>
      <c r="BG214" t="s">
        <v>4062</v>
      </c>
      <c r="BH214" t="s">
        <v>4063</v>
      </c>
      <c r="BJ214" t="s">
        <v>4064</v>
      </c>
      <c r="BK214" t="s">
        <v>4065</v>
      </c>
      <c r="BN214" t="s">
        <v>4066</v>
      </c>
      <c r="BO214" t="s">
        <v>4067</v>
      </c>
      <c r="BR214">
        <v>3</v>
      </c>
      <c r="BS214" t="s">
        <v>146</v>
      </c>
      <c r="BT214">
        <v>14010</v>
      </c>
      <c r="BU214" t="s">
        <v>4068</v>
      </c>
      <c r="BV214">
        <v>34</v>
      </c>
      <c r="BX214">
        <v>50726841</v>
      </c>
      <c r="BY214">
        <v>30797</v>
      </c>
    </row>
    <row r="215" spans="1:77" x14ac:dyDescent="0.2">
      <c r="A215">
        <v>120229941</v>
      </c>
      <c r="B215" t="s">
        <v>4069</v>
      </c>
      <c r="C215">
        <v>2023</v>
      </c>
      <c r="D215">
        <v>1</v>
      </c>
      <c r="E215" t="s">
        <v>4070</v>
      </c>
      <c r="F215">
        <v>99</v>
      </c>
      <c r="G215" t="s">
        <v>917</v>
      </c>
      <c r="H215" t="s">
        <v>918</v>
      </c>
      <c r="I215" t="s">
        <v>919</v>
      </c>
      <c r="J215" t="s">
        <v>4071</v>
      </c>
      <c r="K215" t="s">
        <v>4072</v>
      </c>
      <c r="L215" t="s">
        <v>4073</v>
      </c>
      <c r="M215">
        <v>1</v>
      </c>
      <c r="N215" t="s">
        <v>100</v>
      </c>
      <c r="O215">
        <v>2022</v>
      </c>
      <c r="P215">
        <v>44652</v>
      </c>
      <c r="Q215">
        <v>45382</v>
      </c>
      <c r="AF215" t="s">
        <v>4074</v>
      </c>
      <c r="AG215" t="s">
        <v>4075</v>
      </c>
      <c r="AH215" t="s">
        <v>4076</v>
      </c>
      <c r="AI215" t="s">
        <v>1917</v>
      </c>
      <c r="AJ215" t="s">
        <v>4077</v>
      </c>
      <c r="AK215" t="s">
        <v>452</v>
      </c>
      <c r="AL215" t="s">
        <v>4078</v>
      </c>
      <c r="AM215" t="s">
        <v>454</v>
      </c>
      <c r="AN215">
        <v>34315</v>
      </c>
      <c r="AO215" t="s">
        <v>633</v>
      </c>
      <c r="AP215" t="s">
        <v>634</v>
      </c>
      <c r="AQ215" t="s">
        <v>635</v>
      </c>
      <c r="AT215" t="s">
        <v>4079</v>
      </c>
      <c r="AU215" t="s">
        <v>4080</v>
      </c>
      <c r="AV215" t="s">
        <v>114</v>
      </c>
      <c r="AW215" t="s">
        <v>115</v>
      </c>
      <c r="BG215" t="s">
        <v>4081</v>
      </c>
      <c r="BH215" t="s">
        <v>4082</v>
      </c>
      <c r="BJ215" t="s">
        <v>4083</v>
      </c>
      <c r="BK215" t="s">
        <v>4084</v>
      </c>
      <c r="BN215" t="s">
        <v>4085</v>
      </c>
      <c r="BO215" t="s">
        <v>4086</v>
      </c>
      <c r="BR215">
        <v>3</v>
      </c>
      <c r="BS215" t="s">
        <v>146</v>
      </c>
      <c r="BT215">
        <v>17030</v>
      </c>
      <c r="BU215" t="s">
        <v>4087</v>
      </c>
      <c r="BV215">
        <v>37</v>
      </c>
      <c r="BX215">
        <v>20332190</v>
      </c>
      <c r="BY215">
        <v>25158</v>
      </c>
    </row>
    <row r="216" spans="1:77" x14ac:dyDescent="0.2">
      <c r="A216">
        <v>120229942</v>
      </c>
      <c r="B216" t="s">
        <v>3548</v>
      </c>
      <c r="C216">
        <v>2023</v>
      </c>
      <c r="D216">
        <v>1</v>
      </c>
      <c r="E216" t="s">
        <v>3549</v>
      </c>
      <c r="F216">
        <v>99</v>
      </c>
      <c r="G216" t="s">
        <v>917</v>
      </c>
      <c r="H216" t="s">
        <v>918</v>
      </c>
      <c r="I216" t="s">
        <v>919</v>
      </c>
      <c r="J216" t="s">
        <v>3550</v>
      </c>
      <c r="K216" t="s">
        <v>3551</v>
      </c>
      <c r="L216" t="s">
        <v>3552</v>
      </c>
      <c r="M216">
        <v>1</v>
      </c>
      <c r="N216" t="s">
        <v>100</v>
      </c>
      <c r="O216">
        <v>2022</v>
      </c>
      <c r="P216">
        <v>44652</v>
      </c>
      <c r="Q216">
        <v>45382</v>
      </c>
      <c r="AF216" t="s">
        <v>3553</v>
      </c>
      <c r="AG216" t="s">
        <v>3554</v>
      </c>
      <c r="AH216" t="s">
        <v>3555</v>
      </c>
      <c r="AI216" t="s">
        <v>3556</v>
      </c>
      <c r="AJ216" t="s">
        <v>3557</v>
      </c>
      <c r="AK216" t="s">
        <v>1771</v>
      </c>
      <c r="AL216" t="s">
        <v>3558</v>
      </c>
      <c r="AM216" t="s">
        <v>1773</v>
      </c>
      <c r="AN216">
        <v>34401</v>
      </c>
      <c r="AO216" t="s">
        <v>3559</v>
      </c>
      <c r="AP216" t="s">
        <v>3560</v>
      </c>
      <c r="AQ216" t="s">
        <v>3561</v>
      </c>
      <c r="AT216" t="s">
        <v>112</v>
      </c>
      <c r="AU216" t="s">
        <v>3562</v>
      </c>
      <c r="AV216" t="s">
        <v>144</v>
      </c>
      <c r="AW216" t="s">
        <v>145</v>
      </c>
      <c r="BG216" t="s">
        <v>3563</v>
      </c>
      <c r="BH216" t="s">
        <v>3564</v>
      </c>
      <c r="BI216" t="s">
        <v>3565</v>
      </c>
      <c r="BJ216" t="s">
        <v>3566</v>
      </c>
      <c r="BK216" t="s">
        <v>3567</v>
      </c>
      <c r="BL216" t="s">
        <v>3568</v>
      </c>
      <c r="BM216" t="s">
        <v>3569</v>
      </c>
      <c r="BN216" t="s">
        <v>114</v>
      </c>
      <c r="BO216" t="s">
        <v>115</v>
      </c>
      <c r="BR216">
        <v>5</v>
      </c>
      <c r="BS216" t="s">
        <v>189</v>
      </c>
      <c r="BT216">
        <v>27010</v>
      </c>
      <c r="BU216" t="s">
        <v>1315</v>
      </c>
      <c r="BV216">
        <v>54</v>
      </c>
      <c r="BX216">
        <v>50709516</v>
      </c>
      <c r="BY216">
        <v>29036</v>
      </c>
    </row>
    <row r="217" spans="1:77" x14ac:dyDescent="0.2">
      <c r="A217">
        <v>120229943</v>
      </c>
      <c r="B217" t="s">
        <v>3748</v>
      </c>
      <c r="C217">
        <v>2023</v>
      </c>
      <c r="D217">
        <v>1</v>
      </c>
      <c r="E217" t="s">
        <v>3749</v>
      </c>
      <c r="F217">
        <v>99</v>
      </c>
      <c r="G217" t="s">
        <v>917</v>
      </c>
      <c r="H217" t="s">
        <v>918</v>
      </c>
      <c r="I217" t="s">
        <v>919</v>
      </c>
      <c r="J217" t="s">
        <v>3750</v>
      </c>
      <c r="K217" t="s">
        <v>3751</v>
      </c>
      <c r="L217" t="s">
        <v>3752</v>
      </c>
      <c r="M217">
        <v>1</v>
      </c>
      <c r="N217" t="s">
        <v>100</v>
      </c>
      <c r="O217">
        <v>2022</v>
      </c>
      <c r="P217">
        <v>44652</v>
      </c>
      <c r="Q217">
        <v>45382</v>
      </c>
      <c r="AF217" t="s">
        <v>3753</v>
      </c>
      <c r="AG217" t="s">
        <v>3754</v>
      </c>
      <c r="AH217" t="s">
        <v>3755</v>
      </c>
      <c r="AI217" t="s">
        <v>3756</v>
      </c>
      <c r="AJ217" t="s">
        <v>3757</v>
      </c>
      <c r="AK217" t="s">
        <v>1858</v>
      </c>
      <c r="AL217" t="s">
        <v>3758</v>
      </c>
      <c r="AM217" t="s">
        <v>1860</v>
      </c>
      <c r="AN217">
        <v>34419</v>
      </c>
      <c r="AO217" t="s">
        <v>2429</v>
      </c>
      <c r="AP217" t="s">
        <v>2430</v>
      </c>
      <c r="AQ217" t="s">
        <v>2431</v>
      </c>
      <c r="AT217" t="s">
        <v>478</v>
      </c>
      <c r="AU217" t="s">
        <v>3759</v>
      </c>
      <c r="AV217" t="s">
        <v>144</v>
      </c>
      <c r="AW217" t="s">
        <v>145</v>
      </c>
      <c r="BG217" t="s">
        <v>3760</v>
      </c>
      <c r="BH217" t="s">
        <v>3761</v>
      </c>
      <c r="BJ217" t="s">
        <v>3762</v>
      </c>
      <c r="BK217" t="s">
        <v>3763</v>
      </c>
      <c r="BL217" t="s">
        <v>3764</v>
      </c>
      <c r="BM217" t="s">
        <v>3765</v>
      </c>
      <c r="BN217" t="s">
        <v>3766</v>
      </c>
      <c r="BO217" t="s">
        <v>3767</v>
      </c>
      <c r="BR217">
        <v>4</v>
      </c>
      <c r="BS217" t="s">
        <v>322</v>
      </c>
      <c r="BT217">
        <v>34020</v>
      </c>
      <c r="BU217" t="s">
        <v>2020</v>
      </c>
      <c r="BV217">
        <v>41</v>
      </c>
      <c r="BX217">
        <v>60510021</v>
      </c>
      <c r="BY217">
        <v>27540</v>
      </c>
    </row>
    <row r="218" spans="1:77" x14ac:dyDescent="0.2">
      <c r="A218">
        <v>120229944</v>
      </c>
      <c r="B218" t="s">
        <v>3343</v>
      </c>
      <c r="C218">
        <v>2023</v>
      </c>
      <c r="D218">
        <v>1</v>
      </c>
      <c r="E218" t="s">
        <v>983</v>
      </c>
      <c r="F218">
        <v>99</v>
      </c>
      <c r="G218" t="s">
        <v>917</v>
      </c>
      <c r="H218" t="s">
        <v>918</v>
      </c>
      <c r="I218" t="s">
        <v>919</v>
      </c>
      <c r="J218" t="s">
        <v>984</v>
      </c>
      <c r="K218" t="s">
        <v>985</v>
      </c>
      <c r="L218" t="s">
        <v>986</v>
      </c>
      <c r="M218">
        <v>1</v>
      </c>
      <c r="N218" t="s">
        <v>100</v>
      </c>
      <c r="O218">
        <v>2022</v>
      </c>
      <c r="P218">
        <v>44652</v>
      </c>
      <c r="Q218">
        <v>45382</v>
      </c>
      <c r="AF218" t="s">
        <v>3344</v>
      </c>
      <c r="AG218" t="s">
        <v>3345</v>
      </c>
      <c r="AH218" t="s">
        <v>3346</v>
      </c>
      <c r="AI218" t="s">
        <v>3347</v>
      </c>
      <c r="AJ218" t="s">
        <v>3348</v>
      </c>
      <c r="AK218" t="s">
        <v>3349</v>
      </c>
      <c r="AL218" t="s">
        <v>3350</v>
      </c>
      <c r="AM218" t="s">
        <v>3351</v>
      </c>
      <c r="AN218">
        <v>82626</v>
      </c>
      <c r="AO218" t="s">
        <v>3352</v>
      </c>
      <c r="AP218" t="s">
        <v>3353</v>
      </c>
      <c r="AQ218" t="s">
        <v>3354</v>
      </c>
      <c r="AT218" t="s">
        <v>3355</v>
      </c>
      <c r="AU218" t="s">
        <v>3356</v>
      </c>
      <c r="AV218" t="s">
        <v>709</v>
      </c>
      <c r="AW218" t="s">
        <v>1261</v>
      </c>
      <c r="BG218" t="s">
        <v>3357</v>
      </c>
      <c r="BH218" t="s">
        <v>3358</v>
      </c>
      <c r="BJ218" t="s">
        <v>3359</v>
      </c>
      <c r="BK218" t="s">
        <v>3360</v>
      </c>
      <c r="BL218" t="s">
        <v>3361</v>
      </c>
      <c r="BM218" t="s">
        <v>3362</v>
      </c>
      <c r="BN218" t="s">
        <v>436</v>
      </c>
      <c r="BO218" t="s">
        <v>3363</v>
      </c>
      <c r="BR218">
        <v>8</v>
      </c>
      <c r="BS218" t="s">
        <v>284</v>
      </c>
      <c r="BT218">
        <v>38060</v>
      </c>
      <c r="BU218" t="s">
        <v>1971</v>
      </c>
      <c r="BV218">
        <v>81</v>
      </c>
      <c r="BX218">
        <v>90344126</v>
      </c>
      <c r="BY218">
        <v>24168</v>
      </c>
    </row>
    <row r="219" spans="1:77" x14ac:dyDescent="0.2">
      <c r="A219">
        <v>120229945</v>
      </c>
      <c r="B219" t="s">
        <v>3619</v>
      </c>
      <c r="C219">
        <v>2023</v>
      </c>
      <c r="D219">
        <v>1</v>
      </c>
      <c r="E219" t="s">
        <v>3620</v>
      </c>
      <c r="F219">
        <v>99</v>
      </c>
      <c r="G219" t="s">
        <v>917</v>
      </c>
      <c r="H219" t="s">
        <v>918</v>
      </c>
      <c r="I219" t="s">
        <v>919</v>
      </c>
      <c r="J219" t="s">
        <v>3621</v>
      </c>
      <c r="K219" t="s">
        <v>3622</v>
      </c>
      <c r="L219" t="s">
        <v>3623</v>
      </c>
      <c r="M219">
        <v>1</v>
      </c>
      <c r="N219" t="s">
        <v>100</v>
      </c>
      <c r="O219">
        <v>2022</v>
      </c>
      <c r="P219">
        <v>44652</v>
      </c>
      <c r="Q219">
        <v>45382</v>
      </c>
      <c r="AF219" t="s">
        <v>3624</v>
      </c>
      <c r="AG219" t="s">
        <v>3625</v>
      </c>
      <c r="AH219" t="s">
        <v>3626</v>
      </c>
      <c r="AI219" t="s">
        <v>3627</v>
      </c>
      <c r="AJ219" t="s">
        <v>3628</v>
      </c>
      <c r="AK219" t="s">
        <v>3629</v>
      </c>
      <c r="AL219" t="s">
        <v>3630</v>
      </c>
      <c r="AM219" t="s">
        <v>3631</v>
      </c>
      <c r="AN219">
        <v>82706</v>
      </c>
      <c r="AO219" t="s">
        <v>3632</v>
      </c>
      <c r="AP219" t="s">
        <v>3633</v>
      </c>
      <c r="AQ219" t="s">
        <v>3634</v>
      </c>
      <c r="AT219" t="s">
        <v>3635</v>
      </c>
      <c r="AU219" t="s">
        <v>3636</v>
      </c>
      <c r="AV219" t="s">
        <v>3637</v>
      </c>
      <c r="AW219" t="s">
        <v>3638</v>
      </c>
      <c r="BG219" t="s">
        <v>3639</v>
      </c>
      <c r="BH219" t="s">
        <v>3640</v>
      </c>
      <c r="BJ219" t="s">
        <v>3641</v>
      </c>
      <c r="BK219" t="s">
        <v>3642</v>
      </c>
      <c r="BL219" t="s">
        <v>3643</v>
      </c>
      <c r="BM219" t="s">
        <v>3644</v>
      </c>
      <c r="BN219" t="s">
        <v>114</v>
      </c>
      <c r="BO219" t="s">
        <v>2221</v>
      </c>
      <c r="BR219">
        <v>5</v>
      </c>
      <c r="BS219" t="s">
        <v>189</v>
      </c>
      <c r="BT219">
        <v>31020</v>
      </c>
      <c r="BU219" t="s">
        <v>415</v>
      </c>
      <c r="BV219">
        <v>51</v>
      </c>
      <c r="BX219">
        <v>10553068</v>
      </c>
      <c r="BY219">
        <v>29568</v>
      </c>
    </row>
    <row r="220" spans="1:77" x14ac:dyDescent="0.2">
      <c r="A220">
        <v>120229947</v>
      </c>
      <c r="B220" t="s">
        <v>3693</v>
      </c>
      <c r="C220">
        <v>2023</v>
      </c>
      <c r="D220">
        <v>1</v>
      </c>
      <c r="E220" t="s">
        <v>3694</v>
      </c>
      <c r="F220">
        <v>99</v>
      </c>
      <c r="G220" t="s">
        <v>917</v>
      </c>
      <c r="H220" t="s">
        <v>918</v>
      </c>
      <c r="I220" t="s">
        <v>919</v>
      </c>
      <c r="J220" t="s">
        <v>3695</v>
      </c>
      <c r="K220" t="s">
        <v>3696</v>
      </c>
      <c r="L220" t="s">
        <v>3697</v>
      </c>
      <c r="M220">
        <v>1</v>
      </c>
      <c r="N220" t="s">
        <v>100</v>
      </c>
      <c r="O220">
        <v>2022</v>
      </c>
      <c r="P220">
        <v>44652</v>
      </c>
      <c r="Q220">
        <v>45382</v>
      </c>
      <c r="AF220" t="s">
        <v>3698</v>
      </c>
      <c r="AG220" t="s">
        <v>3699</v>
      </c>
      <c r="AH220" t="s">
        <v>3700</v>
      </c>
      <c r="AI220" t="s">
        <v>3701</v>
      </c>
      <c r="AJ220" t="s">
        <v>3702</v>
      </c>
      <c r="AK220" t="s">
        <v>3703</v>
      </c>
      <c r="AL220" t="s">
        <v>3704</v>
      </c>
      <c r="AM220" t="s">
        <v>3705</v>
      </c>
      <c r="AN220">
        <v>11101</v>
      </c>
      <c r="AO220" t="s">
        <v>2400</v>
      </c>
      <c r="AP220" t="s">
        <v>2401</v>
      </c>
      <c r="AQ220" t="s">
        <v>2402</v>
      </c>
      <c r="AT220" t="s">
        <v>3706</v>
      </c>
      <c r="AU220" t="s">
        <v>536</v>
      </c>
      <c r="AV220" t="s">
        <v>144</v>
      </c>
      <c r="AW220" t="s">
        <v>145</v>
      </c>
      <c r="BG220" t="s">
        <v>3707</v>
      </c>
      <c r="BH220" t="s">
        <v>2262</v>
      </c>
      <c r="BJ220" t="s">
        <v>3708</v>
      </c>
      <c r="BK220" t="s">
        <v>3709</v>
      </c>
      <c r="BL220" t="s">
        <v>3710</v>
      </c>
      <c r="BM220" t="s">
        <v>3711</v>
      </c>
      <c r="BN220" t="s">
        <v>114</v>
      </c>
      <c r="BO220" t="s">
        <v>115</v>
      </c>
      <c r="BR220">
        <v>1</v>
      </c>
      <c r="BS220" t="s">
        <v>1989</v>
      </c>
      <c r="BT220">
        <v>80010</v>
      </c>
      <c r="BU220" t="s">
        <v>2479</v>
      </c>
      <c r="BV220">
        <v>14</v>
      </c>
      <c r="BX220">
        <v>80512243</v>
      </c>
      <c r="BY220">
        <v>25883</v>
      </c>
    </row>
    <row r="221" spans="1:77" x14ac:dyDescent="0.2">
      <c r="A221">
        <v>120231001</v>
      </c>
      <c r="B221" t="s">
        <v>4752</v>
      </c>
      <c r="C221">
        <v>2023</v>
      </c>
      <c r="D221">
        <v>1</v>
      </c>
      <c r="E221" t="s">
        <v>365</v>
      </c>
      <c r="F221">
        <v>10</v>
      </c>
      <c r="G221" t="s">
        <v>366</v>
      </c>
      <c r="H221" t="s">
        <v>367</v>
      </c>
      <c r="I221" t="s">
        <v>368</v>
      </c>
      <c r="J221" t="s">
        <v>369</v>
      </c>
      <c r="K221" t="s">
        <v>370</v>
      </c>
      <c r="L221" t="s">
        <v>371</v>
      </c>
      <c r="M221">
        <v>1</v>
      </c>
      <c r="N221" t="s">
        <v>100</v>
      </c>
      <c r="O221">
        <v>2023</v>
      </c>
      <c r="P221">
        <v>45261</v>
      </c>
      <c r="Q221">
        <v>45991</v>
      </c>
      <c r="AF221" t="s">
        <v>4753</v>
      </c>
      <c r="AG221" t="s">
        <v>4754</v>
      </c>
      <c r="AH221" t="s">
        <v>4755</v>
      </c>
      <c r="AI221" t="s">
        <v>4756</v>
      </c>
      <c r="AJ221" t="s">
        <v>4757</v>
      </c>
      <c r="AK221" t="s">
        <v>452</v>
      </c>
      <c r="AL221" t="s">
        <v>4758</v>
      </c>
      <c r="AM221" t="s">
        <v>454</v>
      </c>
      <c r="AN221">
        <v>10101</v>
      </c>
      <c r="AO221" t="s">
        <v>3779</v>
      </c>
      <c r="AP221" t="s">
        <v>3780</v>
      </c>
      <c r="AQ221" t="s">
        <v>3781</v>
      </c>
      <c r="AT221" t="s">
        <v>4759</v>
      </c>
      <c r="AU221" t="s">
        <v>2631</v>
      </c>
      <c r="AV221" t="s">
        <v>114</v>
      </c>
      <c r="AW221" t="s">
        <v>115</v>
      </c>
      <c r="BG221" t="s">
        <v>4760</v>
      </c>
      <c r="BH221" t="s">
        <v>4761</v>
      </c>
      <c r="BI221" t="s">
        <v>4762</v>
      </c>
      <c r="BJ221" t="s">
        <v>4763</v>
      </c>
      <c r="BK221" t="s">
        <v>4764</v>
      </c>
      <c r="BN221" t="s">
        <v>114</v>
      </c>
      <c r="BO221" t="s">
        <v>115</v>
      </c>
      <c r="BR221">
        <v>3</v>
      </c>
      <c r="BS221" t="s">
        <v>146</v>
      </c>
      <c r="BT221">
        <v>17040</v>
      </c>
      <c r="BU221" t="s">
        <v>1871</v>
      </c>
      <c r="BV221">
        <v>37</v>
      </c>
      <c r="BX221">
        <v>80397900</v>
      </c>
      <c r="BY221">
        <v>26595</v>
      </c>
    </row>
    <row r="222" spans="1:77" x14ac:dyDescent="0.2">
      <c r="A222">
        <v>120231002</v>
      </c>
      <c r="B222" t="s">
        <v>4765</v>
      </c>
      <c r="C222">
        <v>2023</v>
      </c>
      <c r="D222">
        <v>1</v>
      </c>
      <c r="E222" t="s">
        <v>365</v>
      </c>
      <c r="F222">
        <v>10</v>
      </c>
      <c r="G222" t="s">
        <v>366</v>
      </c>
      <c r="H222" t="s">
        <v>367</v>
      </c>
      <c r="I222" t="s">
        <v>368</v>
      </c>
      <c r="J222" t="s">
        <v>369</v>
      </c>
      <c r="K222" t="s">
        <v>370</v>
      </c>
      <c r="L222" t="s">
        <v>371</v>
      </c>
      <c r="M222">
        <v>1</v>
      </c>
      <c r="N222" t="s">
        <v>100</v>
      </c>
      <c r="O222">
        <v>2023</v>
      </c>
      <c r="P222">
        <v>45017</v>
      </c>
      <c r="Q222">
        <v>45747</v>
      </c>
      <c r="AF222" t="s">
        <v>4766</v>
      </c>
      <c r="AG222" t="s">
        <v>4767</v>
      </c>
      <c r="AH222" t="s">
        <v>4768</v>
      </c>
      <c r="AI222" t="s">
        <v>4769</v>
      </c>
      <c r="AJ222" t="s">
        <v>4770</v>
      </c>
      <c r="AK222" t="s">
        <v>4771</v>
      </c>
      <c r="AL222" t="s">
        <v>300</v>
      </c>
      <c r="AM222" t="s">
        <v>4772</v>
      </c>
      <c r="AN222">
        <v>12612</v>
      </c>
      <c r="AO222" t="s">
        <v>333</v>
      </c>
      <c r="AP222" t="s">
        <v>334</v>
      </c>
      <c r="AQ222" t="s">
        <v>335</v>
      </c>
      <c r="AT222" t="s">
        <v>4684</v>
      </c>
      <c r="AU222" t="s">
        <v>4685</v>
      </c>
      <c r="AV222" t="s">
        <v>114</v>
      </c>
      <c r="AW222" t="s">
        <v>115</v>
      </c>
      <c r="BG222" t="s">
        <v>3891</v>
      </c>
      <c r="BH222" t="s">
        <v>4773</v>
      </c>
      <c r="BJ222" t="s">
        <v>4774</v>
      </c>
      <c r="BK222" t="s">
        <v>4775</v>
      </c>
      <c r="BL222" t="s">
        <v>4776</v>
      </c>
      <c r="BM222" t="s">
        <v>4777</v>
      </c>
      <c r="BN222" t="s">
        <v>2686</v>
      </c>
      <c r="BO222" t="s">
        <v>1964</v>
      </c>
      <c r="BR222">
        <v>6</v>
      </c>
      <c r="BS222" t="s">
        <v>230</v>
      </c>
      <c r="BT222">
        <v>60060</v>
      </c>
      <c r="BU222" t="s">
        <v>3809</v>
      </c>
      <c r="BV222">
        <v>61</v>
      </c>
      <c r="BX222">
        <v>90596230</v>
      </c>
      <c r="BY222">
        <v>28983</v>
      </c>
    </row>
    <row r="223" spans="1:77" x14ac:dyDescent="0.2">
      <c r="A223">
        <v>120231003</v>
      </c>
      <c r="B223" t="s">
        <v>4778</v>
      </c>
      <c r="C223">
        <v>2023</v>
      </c>
      <c r="D223">
        <v>1</v>
      </c>
      <c r="E223" t="s">
        <v>365</v>
      </c>
      <c r="F223">
        <v>10</v>
      </c>
      <c r="G223" t="s">
        <v>366</v>
      </c>
      <c r="H223" t="s">
        <v>367</v>
      </c>
      <c r="I223" t="s">
        <v>368</v>
      </c>
      <c r="J223" t="s">
        <v>369</v>
      </c>
      <c r="K223" t="s">
        <v>370</v>
      </c>
      <c r="L223" t="s">
        <v>371</v>
      </c>
      <c r="M223">
        <v>1</v>
      </c>
      <c r="N223" t="s">
        <v>100</v>
      </c>
      <c r="O223">
        <v>2023</v>
      </c>
      <c r="P223">
        <v>45017</v>
      </c>
      <c r="Q223">
        <v>45747</v>
      </c>
      <c r="AF223" t="s">
        <v>4779</v>
      </c>
      <c r="AG223" t="s">
        <v>4780</v>
      </c>
      <c r="AH223" t="s">
        <v>4781</v>
      </c>
      <c r="AI223" t="s">
        <v>4782</v>
      </c>
      <c r="AJ223" t="s">
        <v>4781</v>
      </c>
      <c r="AK223" t="s">
        <v>4782</v>
      </c>
      <c r="AL223" t="s">
        <v>4783</v>
      </c>
      <c r="AM223" t="s">
        <v>1516</v>
      </c>
      <c r="AN223">
        <v>14301</v>
      </c>
      <c r="AO223" t="s">
        <v>200</v>
      </c>
      <c r="AP223" t="s">
        <v>201</v>
      </c>
      <c r="AQ223" t="s">
        <v>202</v>
      </c>
      <c r="AT223" t="s">
        <v>4784</v>
      </c>
      <c r="AU223" t="s">
        <v>4785</v>
      </c>
      <c r="AV223" t="s">
        <v>486</v>
      </c>
      <c r="AW223" t="s">
        <v>2419</v>
      </c>
      <c r="BG223" t="s">
        <v>4786</v>
      </c>
      <c r="BH223" t="s">
        <v>4787</v>
      </c>
      <c r="BI223" t="s">
        <v>2405</v>
      </c>
      <c r="BJ223" t="s">
        <v>4788</v>
      </c>
      <c r="BK223" t="s">
        <v>4789</v>
      </c>
      <c r="BN223" t="s">
        <v>4790</v>
      </c>
      <c r="BO223" t="s">
        <v>4791</v>
      </c>
      <c r="BR223">
        <v>4</v>
      </c>
      <c r="BS223" t="s">
        <v>322</v>
      </c>
      <c r="BT223">
        <v>32020</v>
      </c>
      <c r="BU223" t="s">
        <v>1730</v>
      </c>
      <c r="BV223">
        <v>41</v>
      </c>
      <c r="BX223">
        <v>40640884</v>
      </c>
      <c r="BY223">
        <v>31283</v>
      </c>
    </row>
    <row r="224" spans="1:77" x14ac:dyDescent="0.2">
      <c r="A224">
        <v>120232201</v>
      </c>
      <c r="B224" t="s">
        <v>4792</v>
      </c>
      <c r="C224">
        <v>2023</v>
      </c>
      <c r="D224">
        <v>1</v>
      </c>
      <c r="E224" t="s">
        <v>1948</v>
      </c>
      <c r="F224">
        <v>22</v>
      </c>
      <c r="G224" t="s">
        <v>1949</v>
      </c>
      <c r="H224" t="s">
        <v>1950</v>
      </c>
      <c r="I224" t="s">
        <v>1951</v>
      </c>
      <c r="J224" t="s">
        <v>1952</v>
      </c>
      <c r="K224" t="s">
        <v>1953</v>
      </c>
      <c r="L224" t="s">
        <v>1954</v>
      </c>
      <c r="M224">
        <v>1</v>
      </c>
      <c r="N224" t="s">
        <v>100</v>
      </c>
      <c r="O224">
        <v>2023</v>
      </c>
      <c r="P224">
        <v>45017</v>
      </c>
      <c r="Q224">
        <v>45747</v>
      </c>
      <c r="AF224" t="s">
        <v>4793</v>
      </c>
      <c r="AG224" t="s">
        <v>4794</v>
      </c>
      <c r="AH224" t="s">
        <v>4795</v>
      </c>
      <c r="AI224" t="s">
        <v>4796</v>
      </c>
      <c r="AJ224" t="s">
        <v>4797</v>
      </c>
      <c r="AK224" t="s">
        <v>4798</v>
      </c>
      <c r="AL224" t="s">
        <v>4799</v>
      </c>
      <c r="AM224" t="s">
        <v>4800</v>
      </c>
      <c r="AN224">
        <v>13901</v>
      </c>
      <c r="AO224" t="s">
        <v>582</v>
      </c>
      <c r="AP224" t="s">
        <v>583</v>
      </c>
      <c r="AQ224" t="s">
        <v>584</v>
      </c>
      <c r="AT224" t="s">
        <v>4801</v>
      </c>
      <c r="AU224" t="s">
        <v>204</v>
      </c>
      <c r="AV224" t="s">
        <v>144</v>
      </c>
      <c r="AW224" t="s">
        <v>145</v>
      </c>
      <c r="BG224" t="s">
        <v>4802</v>
      </c>
      <c r="BH224" t="s">
        <v>4803</v>
      </c>
      <c r="BJ224" t="s">
        <v>4804</v>
      </c>
      <c r="BK224" t="s">
        <v>4805</v>
      </c>
      <c r="BN224" t="s">
        <v>145</v>
      </c>
      <c r="BO224" t="s">
        <v>145</v>
      </c>
      <c r="BR224">
        <v>4</v>
      </c>
      <c r="BS224" t="s">
        <v>322</v>
      </c>
      <c r="BT224">
        <v>35020</v>
      </c>
      <c r="BU224" t="s">
        <v>1535</v>
      </c>
      <c r="BV224">
        <v>42</v>
      </c>
      <c r="BX224">
        <v>20303084</v>
      </c>
      <c r="BY224">
        <v>24843</v>
      </c>
    </row>
    <row r="225" spans="1:77" x14ac:dyDescent="0.2">
      <c r="A225">
        <v>120232202</v>
      </c>
      <c r="B225" t="s">
        <v>4806</v>
      </c>
      <c r="C225">
        <v>2023</v>
      </c>
      <c r="D225">
        <v>1</v>
      </c>
      <c r="E225" t="s">
        <v>1948</v>
      </c>
      <c r="F225">
        <v>22</v>
      </c>
      <c r="G225" t="s">
        <v>1949</v>
      </c>
      <c r="H225" t="s">
        <v>1950</v>
      </c>
      <c r="I225" t="s">
        <v>1951</v>
      </c>
      <c r="J225" t="s">
        <v>1952</v>
      </c>
      <c r="K225" t="s">
        <v>1953</v>
      </c>
      <c r="L225" t="s">
        <v>1954</v>
      </c>
      <c r="M225">
        <v>1</v>
      </c>
      <c r="N225" t="s">
        <v>100</v>
      </c>
      <c r="O225">
        <v>2023</v>
      </c>
      <c r="P225">
        <v>45017</v>
      </c>
      <c r="Q225">
        <v>45747</v>
      </c>
      <c r="AF225" t="s">
        <v>4807</v>
      </c>
      <c r="AG225" t="s">
        <v>4808</v>
      </c>
      <c r="AH225" t="s">
        <v>2167</v>
      </c>
      <c r="AI225" t="s">
        <v>4809</v>
      </c>
      <c r="AJ225" t="s">
        <v>2169</v>
      </c>
      <c r="AK225" t="s">
        <v>4810</v>
      </c>
      <c r="AL225" t="s">
        <v>2171</v>
      </c>
      <c r="AM225" t="s">
        <v>4811</v>
      </c>
      <c r="AN225">
        <v>32689</v>
      </c>
      <c r="AO225" t="s">
        <v>3274</v>
      </c>
      <c r="AP225" t="s">
        <v>3275</v>
      </c>
      <c r="AQ225" t="s">
        <v>3276</v>
      </c>
      <c r="AT225" t="s">
        <v>4492</v>
      </c>
      <c r="AU225" t="s">
        <v>4493</v>
      </c>
      <c r="AV225" t="s">
        <v>114</v>
      </c>
      <c r="AW225" t="s">
        <v>115</v>
      </c>
      <c r="BG225" t="s">
        <v>4812</v>
      </c>
      <c r="BH225" t="s">
        <v>4813</v>
      </c>
      <c r="BJ225" t="s">
        <v>4814</v>
      </c>
      <c r="BK225" t="s">
        <v>4815</v>
      </c>
      <c r="BL225" t="s">
        <v>4816</v>
      </c>
      <c r="BM225" t="s">
        <v>4817</v>
      </c>
      <c r="BN225" t="s">
        <v>114</v>
      </c>
      <c r="BO225" t="s">
        <v>115</v>
      </c>
      <c r="BR225">
        <v>1</v>
      </c>
      <c r="BS225" t="s">
        <v>1989</v>
      </c>
      <c r="BT225">
        <v>1050</v>
      </c>
      <c r="BU225" t="s">
        <v>4818</v>
      </c>
      <c r="BV225">
        <v>11</v>
      </c>
      <c r="BX225">
        <v>10350365</v>
      </c>
      <c r="BY225">
        <v>26163</v>
      </c>
    </row>
    <row r="226" spans="1:77" x14ac:dyDescent="0.2">
      <c r="A226">
        <v>120232301</v>
      </c>
      <c r="B226" t="s">
        <v>4839</v>
      </c>
      <c r="C226">
        <v>2023</v>
      </c>
      <c r="D226">
        <v>1</v>
      </c>
      <c r="E226" t="s">
        <v>1992</v>
      </c>
      <c r="F226">
        <v>23</v>
      </c>
      <c r="G226" t="s">
        <v>1993</v>
      </c>
      <c r="H226" t="s">
        <v>1994</v>
      </c>
      <c r="I226" t="s">
        <v>1995</v>
      </c>
      <c r="J226" t="s">
        <v>1952</v>
      </c>
      <c r="K226" t="s">
        <v>1953</v>
      </c>
      <c r="L226" t="s">
        <v>1954</v>
      </c>
      <c r="M226">
        <v>1</v>
      </c>
      <c r="N226" t="s">
        <v>100</v>
      </c>
      <c r="O226">
        <v>2023</v>
      </c>
      <c r="P226">
        <v>45017</v>
      </c>
      <c r="Q226">
        <v>45747</v>
      </c>
      <c r="AF226" t="s">
        <v>4840</v>
      </c>
      <c r="AG226" t="s">
        <v>4841</v>
      </c>
      <c r="AH226" t="s">
        <v>4842</v>
      </c>
      <c r="AI226" t="s">
        <v>1134</v>
      </c>
      <c r="AJ226" t="s">
        <v>4843</v>
      </c>
      <c r="AK226" t="s">
        <v>1135</v>
      </c>
      <c r="AL226" t="s">
        <v>4844</v>
      </c>
      <c r="AM226" t="s">
        <v>4845</v>
      </c>
      <c r="AN226">
        <v>10101</v>
      </c>
      <c r="AO226" t="s">
        <v>3779</v>
      </c>
      <c r="AP226" t="s">
        <v>3780</v>
      </c>
      <c r="AQ226" t="s">
        <v>3781</v>
      </c>
      <c r="AT226" t="s">
        <v>4846</v>
      </c>
      <c r="AU226" t="s">
        <v>4847</v>
      </c>
      <c r="AV226" t="s">
        <v>144</v>
      </c>
      <c r="AW226" t="s">
        <v>145</v>
      </c>
      <c r="BG226" t="s">
        <v>4848</v>
      </c>
      <c r="BH226" t="s">
        <v>4849</v>
      </c>
      <c r="BJ226" t="s">
        <v>1987</v>
      </c>
      <c r="BK226" t="s">
        <v>4850</v>
      </c>
      <c r="BL226" t="s">
        <v>4157</v>
      </c>
      <c r="BM226" t="s">
        <v>770</v>
      </c>
      <c r="BN226" t="s">
        <v>4851</v>
      </c>
      <c r="BO226" t="s">
        <v>4852</v>
      </c>
      <c r="BR226">
        <v>4</v>
      </c>
      <c r="BS226" t="s">
        <v>322</v>
      </c>
      <c r="BT226">
        <v>37010</v>
      </c>
      <c r="BU226" t="s">
        <v>4853</v>
      </c>
      <c r="BV226">
        <v>42</v>
      </c>
      <c r="BX226">
        <v>60580115</v>
      </c>
      <c r="BY226">
        <v>30072</v>
      </c>
    </row>
    <row r="227" spans="1:77" x14ac:dyDescent="0.2">
      <c r="A227">
        <v>120232302</v>
      </c>
      <c r="B227" t="s">
        <v>4819</v>
      </c>
      <c r="C227">
        <v>2023</v>
      </c>
      <c r="D227">
        <v>1</v>
      </c>
      <c r="E227" t="s">
        <v>1992</v>
      </c>
      <c r="F227">
        <v>23</v>
      </c>
      <c r="G227" t="s">
        <v>1993</v>
      </c>
      <c r="H227" t="s">
        <v>1994</v>
      </c>
      <c r="I227" t="s">
        <v>1995</v>
      </c>
      <c r="J227" t="s">
        <v>1952</v>
      </c>
      <c r="K227" t="s">
        <v>1953</v>
      </c>
      <c r="L227" t="s">
        <v>1954</v>
      </c>
      <c r="M227">
        <v>1</v>
      </c>
      <c r="N227" t="s">
        <v>100</v>
      </c>
      <c r="O227">
        <v>2023</v>
      </c>
      <c r="P227">
        <v>45017</v>
      </c>
      <c r="Q227">
        <v>45747</v>
      </c>
      <c r="AF227" t="s">
        <v>4820</v>
      </c>
      <c r="AG227" t="s">
        <v>4821</v>
      </c>
      <c r="AH227" t="s">
        <v>4822</v>
      </c>
      <c r="AI227" t="s">
        <v>4823</v>
      </c>
      <c r="AJ227" t="s">
        <v>4824</v>
      </c>
      <c r="AK227" t="s">
        <v>4825</v>
      </c>
      <c r="AL227" t="s">
        <v>4826</v>
      </c>
      <c r="AM227" t="s">
        <v>4827</v>
      </c>
      <c r="AN227">
        <v>15201</v>
      </c>
      <c r="AO227" t="s">
        <v>4828</v>
      </c>
      <c r="AP227" t="s">
        <v>4829</v>
      </c>
      <c r="AQ227" t="s">
        <v>4830</v>
      </c>
      <c r="AT227" t="s">
        <v>4831</v>
      </c>
      <c r="AU227" t="s">
        <v>4832</v>
      </c>
      <c r="AV227" t="s">
        <v>114</v>
      </c>
      <c r="AW227" t="s">
        <v>115</v>
      </c>
      <c r="BG227" t="s">
        <v>4833</v>
      </c>
      <c r="BH227" t="s">
        <v>1217</v>
      </c>
      <c r="BJ227" t="s">
        <v>4834</v>
      </c>
      <c r="BK227" t="s">
        <v>4835</v>
      </c>
      <c r="BL227" t="s">
        <v>4836</v>
      </c>
      <c r="BM227" t="s">
        <v>4837</v>
      </c>
      <c r="BN227" t="s">
        <v>114</v>
      </c>
      <c r="BO227" t="s">
        <v>115</v>
      </c>
      <c r="BR227">
        <v>8</v>
      </c>
      <c r="BS227" t="s">
        <v>284</v>
      </c>
      <c r="BT227">
        <v>38030</v>
      </c>
      <c r="BU227" t="s">
        <v>4838</v>
      </c>
      <c r="BV227">
        <v>81</v>
      </c>
      <c r="BX227">
        <v>50607439</v>
      </c>
      <c r="BY227">
        <v>29402</v>
      </c>
    </row>
    <row r="228" spans="1:77" x14ac:dyDescent="0.2">
      <c r="A228">
        <v>120232501</v>
      </c>
      <c r="B228" t="s">
        <v>4872</v>
      </c>
      <c r="C228">
        <v>2023</v>
      </c>
      <c r="D228">
        <v>1</v>
      </c>
      <c r="E228" t="s">
        <v>2022</v>
      </c>
      <c r="F228">
        <v>25</v>
      </c>
      <c r="G228" t="s">
        <v>2023</v>
      </c>
      <c r="H228" t="s">
        <v>2024</v>
      </c>
      <c r="I228" t="s">
        <v>309</v>
      </c>
      <c r="J228" t="s">
        <v>2025</v>
      </c>
      <c r="K228" t="s">
        <v>2026</v>
      </c>
      <c r="L228" t="s">
        <v>2027</v>
      </c>
      <c r="M228">
        <v>1</v>
      </c>
      <c r="N228" t="s">
        <v>100</v>
      </c>
      <c r="O228">
        <v>2023</v>
      </c>
      <c r="P228">
        <v>45017</v>
      </c>
      <c r="Q228">
        <v>45747</v>
      </c>
      <c r="AF228" t="s">
        <v>4873</v>
      </c>
      <c r="AG228" t="s">
        <v>4874</v>
      </c>
      <c r="AH228" t="s">
        <v>3346</v>
      </c>
      <c r="AI228" t="s">
        <v>4875</v>
      </c>
      <c r="AJ228" t="s">
        <v>3348</v>
      </c>
      <c r="AK228" t="s">
        <v>4876</v>
      </c>
      <c r="AL228" t="s">
        <v>3350</v>
      </c>
      <c r="AM228" t="s">
        <v>4877</v>
      </c>
      <c r="AN228">
        <v>12102</v>
      </c>
      <c r="AO228" t="s">
        <v>1631</v>
      </c>
      <c r="AP228" t="s">
        <v>1632</v>
      </c>
      <c r="AQ228" t="s">
        <v>1633</v>
      </c>
      <c r="AT228" t="s">
        <v>4878</v>
      </c>
      <c r="AU228" t="s">
        <v>4879</v>
      </c>
      <c r="AV228" t="s">
        <v>114</v>
      </c>
      <c r="AW228" t="s">
        <v>1762</v>
      </c>
      <c r="BG228" t="s">
        <v>4880</v>
      </c>
      <c r="BH228" t="s">
        <v>1255</v>
      </c>
      <c r="BJ228" t="s">
        <v>4881</v>
      </c>
      <c r="BK228" t="s">
        <v>4882</v>
      </c>
      <c r="BL228" t="s">
        <v>4883</v>
      </c>
      <c r="BM228" t="s">
        <v>4884</v>
      </c>
      <c r="BN228" t="s">
        <v>4885</v>
      </c>
      <c r="BO228" t="s">
        <v>4886</v>
      </c>
      <c r="BR228">
        <v>7</v>
      </c>
      <c r="BS228" t="s">
        <v>167</v>
      </c>
      <c r="BT228">
        <v>45030</v>
      </c>
      <c r="BU228" t="s">
        <v>168</v>
      </c>
      <c r="BV228">
        <v>73</v>
      </c>
      <c r="BX228">
        <v>50387958</v>
      </c>
      <c r="BY228">
        <v>24787</v>
      </c>
    </row>
    <row r="229" spans="1:77" x14ac:dyDescent="0.2">
      <c r="A229">
        <v>120232502</v>
      </c>
      <c r="B229" t="s">
        <v>4887</v>
      </c>
      <c r="C229">
        <v>2023</v>
      </c>
      <c r="D229">
        <v>1</v>
      </c>
      <c r="E229" t="s">
        <v>2022</v>
      </c>
      <c r="F229">
        <v>25</v>
      </c>
      <c r="G229" t="s">
        <v>2023</v>
      </c>
      <c r="H229" t="s">
        <v>2024</v>
      </c>
      <c r="I229" t="s">
        <v>309</v>
      </c>
      <c r="J229" t="s">
        <v>2025</v>
      </c>
      <c r="K229" t="s">
        <v>2026</v>
      </c>
      <c r="L229" t="s">
        <v>2027</v>
      </c>
      <c r="M229">
        <v>1</v>
      </c>
      <c r="N229" t="s">
        <v>100</v>
      </c>
      <c r="O229">
        <v>2023</v>
      </c>
      <c r="P229">
        <v>45017</v>
      </c>
      <c r="Q229">
        <v>45747</v>
      </c>
      <c r="AF229" t="s">
        <v>4888</v>
      </c>
      <c r="AG229" t="s">
        <v>4889</v>
      </c>
      <c r="AH229" t="s">
        <v>4890</v>
      </c>
      <c r="AI229" t="s">
        <v>4891</v>
      </c>
      <c r="AJ229" t="s">
        <v>4892</v>
      </c>
      <c r="AK229" t="s">
        <v>4565</v>
      </c>
      <c r="AL229" t="s">
        <v>4893</v>
      </c>
      <c r="AM229" t="s">
        <v>4567</v>
      </c>
      <c r="AN229">
        <v>14401</v>
      </c>
      <c r="AO229" t="s">
        <v>221</v>
      </c>
      <c r="AP229" t="s">
        <v>222</v>
      </c>
      <c r="AQ229" t="s">
        <v>223</v>
      </c>
      <c r="AT229" t="s">
        <v>4894</v>
      </c>
      <c r="AU229" t="s">
        <v>4895</v>
      </c>
      <c r="AV229" t="s">
        <v>144</v>
      </c>
      <c r="AW229" t="s">
        <v>265</v>
      </c>
      <c r="BG229" t="s">
        <v>4896</v>
      </c>
      <c r="BH229" t="s">
        <v>4897</v>
      </c>
      <c r="BJ229" t="s">
        <v>2023</v>
      </c>
      <c r="BK229" t="s">
        <v>4866</v>
      </c>
      <c r="BL229" t="s">
        <v>4898</v>
      </c>
      <c r="BM229" t="s">
        <v>4899</v>
      </c>
      <c r="BN229" t="s">
        <v>4900</v>
      </c>
      <c r="BO229" t="s">
        <v>4901</v>
      </c>
      <c r="BR229">
        <v>5</v>
      </c>
      <c r="BS229" t="s">
        <v>189</v>
      </c>
      <c r="BT229">
        <v>31010</v>
      </c>
      <c r="BU229" t="s">
        <v>1072</v>
      </c>
      <c r="BV229">
        <v>51</v>
      </c>
      <c r="BX229">
        <v>30722813</v>
      </c>
      <c r="BY229">
        <v>31511</v>
      </c>
    </row>
    <row r="230" spans="1:77" x14ac:dyDescent="0.2">
      <c r="A230">
        <v>120232503</v>
      </c>
      <c r="B230" t="s">
        <v>4854</v>
      </c>
      <c r="C230">
        <v>2023</v>
      </c>
      <c r="D230">
        <v>1</v>
      </c>
      <c r="E230" t="s">
        <v>2022</v>
      </c>
      <c r="F230">
        <v>25</v>
      </c>
      <c r="G230" t="s">
        <v>2023</v>
      </c>
      <c r="H230" t="s">
        <v>2024</v>
      </c>
      <c r="I230" t="s">
        <v>309</v>
      </c>
      <c r="J230" t="s">
        <v>2025</v>
      </c>
      <c r="K230" t="s">
        <v>2026</v>
      </c>
      <c r="L230" t="s">
        <v>2027</v>
      </c>
      <c r="M230">
        <v>1</v>
      </c>
      <c r="N230" t="s">
        <v>100</v>
      </c>
      <c r="O230">
        <v>2023</v>
      </c>
      <c r="P230">
        <v>45017</v>
      </c>
      <c r="Q230">
        <v>45747</v>
      </c>
      <c r="AF230" t="s">
        <v>4855</v>
      </c>
      <c r="AG230" t="s">
        <v>4856</v>
      </c>
      <c r="AH230" t="s">
        <v>4857</v>
      </c>
      <c r="AI230" t="s">
        <v>4858</v>
      </c>
      <c r="AJ230" t="s">
        <v>4859</v>
      </c>
      <c r="AK230" t="s">
        <v>4860</v>
      </c>
      <c r="AL230" t="s">
        <v>4861</v>
      </c>
      <c r="AM230" t="s">
        <v>4862</v>
      </c>
      <c r="AN230">
        <v>82401</v>
      </c>
      <c r="AO230" t="s">
        <v>1718</v>
      </c>
      <c r="AP230" t="s">
        <v>1719</v>
      </c>
      <c r="AQ230" t="s">
        <v>1720</v>
      </c>
      <c r="AT230" t="s">
        <v>4863</v>
      </c>
      <c r="AU230" t="s">
        <v>4864</v>
      </c>
      <c r="AV230" t="s">
        <v>1723</v>
      </c>
      <c r="AW230" t="s">
        <v>1590</v>
      </c>
      <c r="BG230" t="s">
        <v>4865</v>
      </c>
      <c r="BH230" t="s">
        <v>2433</v>
      </c>
      <c r="BJ230" t="s">
        <v>2023</v>
      </c>
      <c r="BK230" t="s">
        <v>4866</v>
      </c>
      <c r="BL230" t="s">
        <v>4867</v>
      </c>
      <c r="BM230" t="s">
        <v>4868</v>
      </c>
      <c r="BN230" t="s">
        <v>4869</v>
      </c>
      <c r="BO230" t="s">
        <v>4870</v>
      </c>
      <c r="BR230">
        <v>7</v>
      </c>
      <c r="BS230" t="s">
        <v>167</v>
      </c>
      <c r="BT230">
        <v>44010</v>
      </c>
      <c r="BU230" t="s">
        <v>4871</v>
      </c>
      <c r="BV230">
        <v>72</v>
      </c>
      <c r="BX230">
        <v>376641</v>
      </c>
      <c r="BY230">
        <v>28810</v>
      </c>
    </row>
    <row r="231" spans="1:77" x14ac:dyDescent="0.2">
      <c r="A231">
        <v>120232701</v>
      </c>
      <c r="B231" t="s">
        <v>4902</v>
      </c>
      <c r="C231">
        <v>2023</v>
      </c>
      <c r="D231">
        <v>1</v>
      </c>
      <c r="E231" t="s">
        <v>4903</v>
      </c>
      <c r="F231">
        <v>27</v>
      </c>
      <c r="G231" t="s">
        <v>4904</v>
      </c>
      <c r="H231" t="s">
        <v>4905</v>
      </c>
      <c r="I231" t="s">
        <v>4906</v>
      </c>
      <c r="J231" t="s">
        <v>3907</v>
      </c>
      <c r="K231" t="s">
        <v>3908</v>
      </c>
      <c r="L231" t="s">
        <v>3909</v>
      </c>
      <c r="M231">
        <v>1</v>
      </c>
      <c r="N231" t="s">
        <v>100</v>
      </c>
      <c r="O231">
        <v>2023</v>
      </c>
      <c r="P231">
        <v>45017</v>
      </c>
      <c r="Q231">
        <v>45747</v>
      </c>
      <c r="AF231" t="s">
        <v>4907</v>
      </c>
      <c r="AG231" t="s">
        <v>4908</v>
      </c>
      <c r="AH231" t="s">
        <v>4909</v>
      </c>
      <c r="AI231" t="s">
        <v>1936</v>
      </c>
      <c r="AJ231" t="s">
        <v>4910</v>
      </c>
      <c r="AK231" t="s">
        <v>175</v>
      </c>
      <c r="AL231" t="s">
        <v>4911</v>
      </c>
      <c r="AM231" t="s">
        <v>177</v>
      </c>
      <c r="AN231">
        <v>12601</v>
      </c>
      <c r="AO231" t="s">
        <v>178</v>
      </c>
      <c r="AP231" t="s">
        <v>179</v>
      </c>
      <c r="AQ231" t="s">
        <v>180</v>
      </c>
      <c r="AT231" t="s">
        <v>1388</v>
      </c>
      <c r="AU231" t="s">
        <v>204</v>
      </c>
      <c r="AV231" t="s">
        <v>144</v>
      </c>
      <c r="AW231" t="s">
        <v>145</v>
      </c>
      <c r="BG231" t="s">
        <v>4912</v>
      </c>
      <c r="BH231" t="s">
        <v>4913</v>
      </c>
      <c r="BJ231" t="s">
        <v>4914</v>
      </c>
      <c r="BK231" t="s">
        <v>4915</v>
      </c>
      <c r="BL231" t="s">
        <v>4916</v>
      </c>
      <c r="BM231" t="s">
        <v>4917</v>
      </c>
      <c r="BN231" t="s">
        <v>144</v>
      </c>
      <c r="BO231" t="s">
        <v>145</v>
      </c>
      <c r="BR231">
        <v>6</v>
      </c>
      <c r="BS231" t="s">
        <v>230</v>
      </c>
      <c r="BT231">
        <v>61030</v>
      </c>
      <c r="BU231" t="s">
        <v>1186</v>
      </c>
      <c r="BV231">
        <v>62</v>
      </c>
      <c r="BX231">
        <v>60741353</v>
      </c>
      <c r="BY231">
        <v>29599</v>
      </c>
    </row>
    <row r="232" spans="1:77" x14ac:dyDescent="0.2">
      <c r="A232">
        <v>120232702</v>
      </c>
      <c r="B232" t="s">
        <v>4918</v>
      </c>
      <c r="C232">
        <v>2023</v>
      </c>
      <c r="D232">
        <v>1</v>
      </c>
      <c r="E232" t="s">
        <v>4903</v>
      </c>
      <c r="F232">
        <v>27</v>
      </c>
      <c r="G232" t="s">
        <v>4904</v>
      </c>
      <c r="H232" t="s">
        <v>4905</v>
      </c>
      <c r="I232" t="s">
        <v>4906</v>
      </c>
      <c r="J232" t="s">
        <v>3907</v>
      </c>
      <c r="K232" t="s">
        <v>3908</v>
      </c>
      <c r="L232" t="s">
        <v>3909</v>
      </c>
      <c r="M232">
        <v>1</v>
      </c>
      <c r="N232" t="s">
        <v>100</v>
      </c>
      <c r="O232">
        <v>2023</v>
      </c>
      <c r="P232">
        <v>45017</v>
      </c>
      <c r="Q232">
        <v>45747</v>
      </c>
      <c r="AF232" t="s">
        <v>4919</v>
      </c>
      <c r="AG232" t="s">
        <v>4920</v>
      </c>
      <c r="AH232" t="s">
        <v>4921</v>
      </c>
      <c r="AI232" t="s">
        <v>1153</v>
      </c>
      <c r="AJ232" t="s">
        <v>4922</v>
      </c>
      <c r="AK232" t="s">
        <v>1155</v>
      </c>
      <c r="AL232" t="s">
        <v>4923</v>
      </c>
      <c r="AM232" t="s">
        <v>1157</v>
      </c>
      <c r="AN232">
        <v>17102</v>
      </c>
      <c r="AO232" t="s">
        <v>157</v>
      </c>
      <c r="AP232" t="s">
        <v>158</v>
      </c>
      <c r="AQ232" t="s">
        <v>159</v>
      </c>
      <c r="AT232" t="s">
        <v>4924</v>
      </c>
      <c r="AU232" t="s">
        <v>2631</v>
      </c>
      <c r="AV232" t="s">
        <v>144</v>
      </c>
      <c r="AW232" t="s">
        <v>145</v>
      </c>
      <c r="BG232" t="s">
        <v>4925</v>
      </c>
      <c r="BH232" t="s">
        <v>4926</v>
      </c>
      <c r="BI232" t="s">
        <v>4927</v>
      </c>
      <c r="BJ232" t="s">
        <v>4928</v>
      </c>
      <c r="BK232" t="s">
        <v>4929</v>
      </c>
      <c r="BL232" t="s">
        <v>769</v>
      </c>
      <c r="BM232" t="s">
        <v>770</v>
      </c>
      <c r="BN232" t="s">
        <v>114</v>
      </c>
      <c r="BO232" t="s">
        <v>115</v>
      </c>
      <c r="BR232">
        <v>3</v>
      </c>
      <c r="BS232" t="s">
        <v>146</v>
      </c>
      <c r="BT232">
        <v>17050</v>
      </c>
      <c r="BU232" t="s">
        <v>1626</v>
      </c>
      <c r="BV232">
        <v>37</v>
      </c>
      <c r="BX232">
        <v>40452792</v>
      </c>
      <c r="BY232">
        <v>25837</v>
      </c>
    </row>
    <row r="233" spans="1:77" x14ac:dyDescent="0.2">
      <c r="A233">
        <v>120233201</v>
      </c>
      <c r="B233" t="s">
        <v>4174</v>
      </c>
      <c r="C233">
        <v>2023</v>
      </c>
      <c r="D233">
        <v>1</v>
      </c>
      <c r="E233" t="s">
        <v>1042</v>
      </c>
      <c r="F233">
        <v>32</v>
      </c>
      <c r="G233" t="s">
        <v>1043</v>
      </c>
      <c r="H233" t="s">
        <v>1044</v>
      </c>
      <c r="I233" t="s">
        <v>1045</v>
      </c>
      <c r="J233" t="s">
        <v>1046</v>
      </c>
      <c r="K233" t="s">
        <v>1047</v>
      </c>
      <c r="L233" t="s">
        <v>1048</v>
      </c>
      <c r="M233">
        <v>1</v>
      </c>
      <c r="N233" t="s">
        <v>100</v>
      </c>
      <c r="O233">
        <v>2023</v>
      </c>
      <c r="P233">
        <v>45017</v>
      </c>
      <c r="Q233">
        <v>45747</v>
      </c>
      <c r="AF233" t="s">
        <v>4175</v>
      </c>
      <c r="AG233" t="s">
        <v>4176</v>
      </c>
      <c r="AH233" t="s">
        <v>4177</v>
      </c>
      <c r="AI233" t="s">
        <v>4178</v>
      </c>
      <c r="AJ233" t="s">
        <v>4179</v>
      </c>
      <c r="AK233" t="s">
        <v>2071</v>
      </c>
      <c r="AL233" t="s">
        <v>4180</v>
      </c>
      <c r="AM233" t="s">
        <v>2072</v>
      </c>
      <c r="AN233">
        <v>10101</v>
      </c>
      <c r="AO233" t="s">
        <v>3779</v>
      </c>
      <c r="AP233" t="s">
        <v>3780</v>
      </c>
      <c r="AQ233" t="s">
        <v>3781</v>
      </c>
      <c r="AT233" t="s">
        <v>4181</v>
      </c>
      <c r="AU233" t="s">
        <v>4182</v>
      </c>
      <c r="AV233" t="s">
        <v>144</v>
      </c>
      <c r="AW233" t="s">
        <v>145</v>
      </c>
      <c r="BG233" t="s">
        <v>4183</v>
      </c>
      <c r="BH233" t="s">
        <v>4184</v>
      </c>
      <c r="BJ233" t="s">
        <v>4185</v>
      </c>
      <c r="BK233" t="s">
        <v>4186</v>
      </c>
      <c r="BL233" t="s">
        <v>4187</v>
      </c>
      <c r="BM233" t="s">
        <v>4188</v>
      </c>
      <c r="BN233" t="s">
        <v>144</v>
      </c>
      <c r="BO233" t="s">
        <v>145</v>
      </c>
      <c r="BR233">
        <v>1</v>
      </c>
      <c r="BS233" t="s">
        <v>1989</v>
      </c>
      <c r="BT233">
        <v>4010</v>
      </c>
      <c r="BU233" t="s">
        <v>4189</v>
      </c>
      <c r="BV233">
        <v>14</v>
      </c>
      <c r="BX233">
        <v>70549443</v>
      </c>
      <c r="BY233">
        <v>29114</v>
      </c>
    </row>
    <row r="234" spans="1:77" x14ac:dyDescent="0.2">
      <c r="A234">
        <v>120233202</v>
      </c>
      <c r="B234" t="s">
        <v>4126</v>
      </c>
      <c r="C234">
        <v>2023</v>
      </c>
      <c r="D234">
        <v>1</v>
      </c>
      <c r="E234" t="s">
        <v>1042</v>
      </c>
      <c r="F234">
        <v>32</v>
      </c>
      <c r="G234" t="s">
        <v>1043</v>
      </c>
      <c r="H234" t="s">
        <v>1044</v>
      </c>
      <c r="I234" t="s">
        <v>1045</v>
      </c>
      <c r="J234" t="s">
        <v>1046</v>
      </c>
      <c r="K234" t="s">
        <v>1047</v>
      </c>
      <c r="L234" t="s">
        <v>1048</v>
      </c>
      <c r="M234">
        <v>1</v>
      </c>
      <c r="N234" t="s">
        <v>100</v>
      </c>
      <c r="O234">
        <v>2023</v>
      </c>
      <c r="P234">
        <v>45017</v>
      </c>
      <c r="Q234">
        <v>45747</v>
      </c>
      <c r="AF234" t="s">
        <v>4127</v>
      </c>
      <c r="AG234" t="s">
        <v>4128</v>
      </c>
      <c r="AH234" t="s">
        <v>2204</v>
      </c>
      <c r="AI234" t="s">
        <v>4129</v>
      </c>
      <c r="AJ234" t="s">
        <v>2206</v>
      </c>
      <c r="AK234" t="s">
        <v>1664</v>
      </c>
      <c r="AL234" t="s">
        <v>2208</v>
      </c>
      <c r="AM234" t="s">
        <v>1666</v>
      </c>
      <c r="AN234">
        <v>10101</v>
      </c>
      <c r="AO234" t="s">
        <v>3779</v>
      </c>
      <c r="AP234" t="s">
        <v>3780</v>
      </c>
      <c r="AQ234" t="s">
        <v>3781</v>
      </c>
      <c r="AT234" t="s">
        <v>4130</v>
      </c>
      <c r="AU234" t="s">
        <v>299</v>
      </c>
      <c r="AV234" t="s">
        <v>144</v>
      </c>
      <c r="AW234" t="s">
        <v>145</v>
      </c>
      <c r="BG234" t="s">
        <v>4131</v>
      </c>
      <c r="BH234" t="s">
        <v>1559</v>
      </c>
      <c r="BJ234" t="s">
        <v>1066</v>
      </c>
      <c r="BK234" t="s">
        <v>4132</v>
      </c>
      <c r="BL234" t="s">
        <v>4133</v>
      </c>
      <c r="BM234" t="s">
        <v>4134</v>
      </c>
      <c r="BN234" t="s">
        <v>513</v>
      </c>
      <c r="BO234" t="s">
        <v>2536</v>
      </c>
      <c r="BR234">
        <v>4</v>
      </c>
      <c r="BS234" t="s">
        <v>322</v>
      </c>
      <c r="BT234">
        <v>36010</v>
      </c>
      <c r="BU234" t="s">
        <v>2537</v>
      </c>
      <c r="BV234">
        <v>41</v>
      </c>
      <c r="BX234">
        <v>10603201</v>
      </c>
      <c r="BY234">
        <v>29906</v>
      </c>
    </row>
    <row r="235" spans="1:77" x14ac:dyDescent="0.2">
      <c r="A235">
        <v>120233203</v>
      </c>
      <c r="B235" t="s">
        <v>4113</v>
      </c>
      <c r="C235">
        <v>2023</v>
      </c>
      <c r="D235">
        <v>1</v>
      </c>
      <c r="E235" t="s">
        <v>1042</v>
      </c>
      <c r="F235">
        <v>32</v>
      </c>
      <c r="G235" t="s">
        <v>1043</v>
      </c>
      <c r="H235" t="s">
        <v>1044</v>
      </c>
      <c r="I235" t="s">
        <v>1045</v>
      </c>
      <c r="J235" t="s">
        <v>1046</v>
      </c>
      <c r="K235" t="s">
        <v>1047</v>
      </c>
      <c r="L235" t="s">
        <v>1048</v>
      </c>
      <c r="M235">
        <v>1</v>
      </c>
      <c r="N235" t="s">
        <v>100</v>
      </c>
      <c r="O235">
        <v>2023</v>
      </c>
      <c r="P235">
        <v>45017</v>
      </c>
      <c r="Q235">
        <v>45747</v>
      </c>
      <c r="AF235" t="s">
        <v>4114</v>
      </c>
      <c r="AG235" t="s">
        <v>4115</v>
      </c>
      <c r="AH235" t="s">
        <v>4116</v>
      </c>
      <c r="AI235" t="s">
        <v>1786</v>
      </c>
      <c r="AJ235" t="s">
        <v>2151</v>
      </c>
      <c r="AK235" t="s">
        <v>1788</v>
      </c>
      <c r="AL235" t="s">
        <v>2152</v>
      </c>
      <c r="AM235" t="s">
        <v>1790</v>
      </c>
      <c r="AN235">
        <v>11301</v>
      </c>
      <c r="AO235" t="s">
        <v>455</v>
      </c>
      <c r="AP235" t="s">
        <v>456</v>
      </c>
      <c r="AQ235" t="s">
        <v>457</v>
      </c>
      <c r="AT235" t="s">
        <v>4117</v>
      </c>
      <c r="AU235" t="s">
        <v>4118</v>
      </c>
      <c r="AV235" t="s">
        <v>114</v>
      </c>
      <c r="AW235" t="s">
        <v>115</v>
      </c>
      <c r="BG235" t="s">
        <v>4119</v>
      </c>
      <c r="BH235" t="s">
        <v>4120</v>
      </c>
      <c r="BJ235" t="s">
        <v>4121</v>
      </c>
      <c r="BK235" t="s">
        <v>4122</v>
      </c>
      <c r="BL235" t="s">
        <v>4123</v>
      </c>
      <c r="BM235" t="s">
        <v>4124</v>
      </c>
      <c r="BN235" t="s">
        <v>513</v>
      </c>
      <c r="BO235" t="s">
        <v>4125</v>
      </c>
      <c r="BR235">
        <v>5</v>
      </c>
      <c r="BS235" t="s">
        <v>189</v>
      </c>
      <c r="BT235">
        <v>90130</v>
      </c>
      <c r="BU235" t="s">
        <v>3895</v>
      </c>
      <c r="BV235">
        <v>90</v>
      </c>
      <c r="BX235">
        <v>40271986</v>
      </c>
      <c r="BY235">
        <v>23238</v>
      </c>
    </row>
    <row r="236" spans="1:77" x14ac:dyDescent="0.2">
      <c r="A236">
        <v>120233204</v>
      </c>
      <c r="B236" t="s">
        <v>4146</v>
      </c>
      <c r="C236">
        <v>2023</v>
      </c>
      <c r="D236">
        <v>1</v>
      </c>
      <c r="E236" t="s">
        <v>1042</v>
      </c>
      <c r="F236">
        <v>32</v>
      </c>
      <c r="G236" t="s">
        <v>1043</v>
      </c>
      <c r="H236" t="s">
        <v>1044</v>
      </c>
      <c r="I236" t="s">
        <v>1045</v>
      </c>
      <c r="J236" t="s">
        <v>1046</v>
      </c>
      <c r="K236" t="s">
        <v>1047</v>
      </c>
      <c r="L236" t="s">
        <v>1048</v>
      </c>
      <c r="M236">
        <v>1</v>
      </c>
      <c r="N236" t="s">
        <v>100</v>
      </c>
      <c r="O236">
        <v>2023</v>
      </c>
      <c r="P236">
        <v>45078</v>
      </c>
      <c r="Q236">
        <v>45808</v>
      </c>
      <c r="AF236" t="s">
        <v>4147</v>
      </c>
      <c r="AG236" t="s">
        <v>4148</v>
      </c>
      <c r="AH236" t="s">
        <v>4149</v>
      </c>
      <c r="AI236" t="s">
        <v>4150</v>
      </c>
      <c r="AJ236" t="s">
        <v>4149</v>
      </c>
      <c r="AK236" t="s">
        <v>4150</v>
      </c>
      <c r="AL236" t="s">
        <v>4151</v>
      </c>
      <c r="AM236" t="s">
        <v>4152</v>
      </c>
      <c r="AN236">
        <v>12102</v>
      </c>
      <c r="AO236" t="s">
        <v>1631</v>
      </c>
      <c r="AP236" t="s">
        <v>1632</v>
      </c>
      <c r="AQ236" t="s">
        <v>1633</v>
      </c>
      <c r="AT236" t="s">
        <v>3578</v>
      </c>
      <c r="AU236" t="s">
        <v>3579</v>
      </c>
      <c r="AV236" t="s">
        <v>144</v>
      </c>
      <c r="AW236" t="s">
        <v>145</v>
      </c>
      <c r="BG236" t="s">
        <v>4153</v>
      </c>
      <c r="BH236" t="s">
        <v>4154</v>
      </c>
      <c r="BJ236" t="s">
        <v>4155</v>
      </c>
      <c r="BK236" t="s">
        <v>4156</v>
      </c>
      <c r="BL236" t="s">
        <v>4157</v>
      </c>
      <c r="BM236" t="s">
        <v>4158</v>
      </c>
      <c r="BN236" t="s">
        <v>144</v>
      </c>
      <c r="BO236" t="s">
        <v>145</v>
      </c>
      <c r="BR236">
        <v>8</v>
      </c>
      <c r="BS236" t="s">
        <v>284</v>
      </c>
      <c r="BT236">
        <v>41040</v>
      </c>
      <c r="BU236" t="s">
        <v>4159</v>
      </c>
      <c r="BV236">
        <v>82</v>
      </c>
      <c r="BX236">
        <v>90776626</v>
      </c>
      <c r="BY236">
        <v>28455</v>
      </c>
    </row>
    <row r="237" spans="1:77" x14ac:dyDescent="0.2">
      <c r="A237">
        <v>120233205</v>
      </c>
      <c r="B237" t="s">
        <v>4277</v>
      </c>
      <c r="C237">
        <v>2023</v>
      </c>
      <c r="D237">
        <v>1</v>
      </c>
      <c r="E237" t="s">
        <v>1042</v>
      </c>
      <c r="F237">
        <v>32</v>
      </c>
      <c r="G237" t="s">
        <v>1043</v>
      </c>
      <c r="H237" t="s">
        <v>1044</v>
      </c>
      <c r="I237" t="s">
        <v>1045</v>
      </c>
      <c r="J237" t="s">
        <v>1046</v>
      </c>
      <c r="K237" t="s">
        <v>1047</v>
      </c>
      <c r="L237" t="s">
        <v>1048</v>
      </c>
      <c r="M237">
        <v>1</v>
      </c>
      <c r="N237" t="s">
        <v>100</v>
      </c>
      <c r="O237">
        <v>2023</v>
      </c>
      <c r="P237">
        <v>45017</v>
      </c>
      <c r="Q237">
        <v>45747</v>
      </c>
      <c r="AF237" t="s">
        <v>4278</v>
      </c>
      <c r="AG237" t="s">
        <v>4279</v>
      </c>
      <c r="AH237" t="s">
        <v>3817</v>
      </c>
      <c r="AI237" t="s">
        <v>4280</v>
      </c>
      <c r="AJ237" t="s">
        <v>3819</v>
      </c>
      <c r="AK237" t="s">
        <v>4281</v>
      </c>
      <c r="AL237" t="s">
        <v>3821</v>
      </c>
      <c r="AM237" t="s">
        <v>4282</v>
      </c>
      <c r="AN237">
        <v>12501</v>
      </c>
      <c r="AO237" t="s">
        <v>3538</v>
      </c>
      <c r="AP237" t="s">
        <v>3539</v>
      </c>
      <c r="AQ237" t="s">
        <v>3540</v>
      </c>
      <c r="AT237" t="s">
        <v>4283</v>
      </c>
      <c r="AU237" t="s">
        <v>4284</v>
      </c>
      <c r="AV237" t="s">
        <v>436</v>
      </c>
      <c r="AW237" t="s">
        <v>460</v>
      </c>
      <c r="BG237" t="s">
        <v>4285</v>
      </c>
      <c r="BH237" t="s">
        <v>4286</v>
      </c>
      <c r="BJ237" t="s">
        <v>4287</v>
      </c>
      <c r="BK237" t="s">
        <v>4288</v>
      </c>
      <c r="BM237" t="s">
        <v>4289</v>
      </c>
      <c r="BN237" t="s">
        <v>513</v>
      </c>
      <c r="BO237" t="s">
        <v>4125</v>
      </c>
      <c r="BR237">
        <v>9</v>
      </c>
      <c r="BS237" t="s">
        <v>122</v>
      </c>
      <c r="BT237">
        <v>52040</v>
      </c>
      <c r="BU237" t="s">
        <v>1168</v>
      </c>
      <c r="BV237">
        <v>95</v>
      </c>
      <c r="BX237">
        <v>707648</v>
      </c>
      <c r="BY237">
        <v>30934</v>
      </c>
    </row>
    <row r="238" spans="1:77" x14ac:dyDescent="0.2">
      <c r="A238">
        <v>120233206</v>
      </c>
      <c r="B238" t="s">
        <v>4190</v>
      </c>
      <c r="C238">
        <v>2023</v>
      </c>
      <c r="D238">
        <v>1</v>
      </c>
      <c r="E238" t="s">
        <v>1042</v>
      </c>
      <c r="F238">
        <v>32</v>
      </c>
      <c r="G238" t="s">
        <v>1043</v>
      </c>
      <c r="H238" t="s">
        <v>1044</v>
      </c>
      <c r="I238" t="s">
        <v>1045</v>
      </c>
      <c r="J238" t="s">
        <v>1046</v>
      </c>
      <c r="K238" t="s">
        <v>1047</v>
      </c>
      <c r="L238" t="s">
        <v>1048</v>
      </c>
      <c r="M238">
        <v>1</v>
      </c>
      <c r="N238" t="s">
        <v>100</v>
      </c>
      <c r="O238">
        <v>2023</v>
      </c>
      <c r="P238">
        <v>45017</v>
      </c>
      <c r="Q238">
        <v>45747</v>
      </c>
      <c r="AF238" t="s">
        <v>4191</v>
      </c>
      <c r="AG238" t="s">
        <v>4192</v>
      </c>
      <c r="AH238" t="s">
        <v>4193</v>
      </c>
      <c r="AI238" t="s">
        <v>4194</v>
      </c>
      <c r="AJ238" t="s">
        <v>4195</v>
      </c>
      <c r="AK238" t="s">
        <v>4196</v>
      </c>
      <c r="AL238" t="s">
        <v>4197</v>
      </c>
      <c r="AM238" t="s">
        <v>4198</v>
      </c>
      <c r="AN238">
        <v>12605</v>
      </c>
      <c r="AO238" t="s">
        <v>683</v>
      </c>
      <c r="AP238" t="s">
        <v>684</v>
      </c>
      <c r="AQ238" t="s">
        <v>685</v>
      </c>
      <c r="AT238" t="s">
        <v>298</v>
      </c>
      <c r="AU238" t="s">
        <v>4199</v>
      </c>
      <c r="AV238" t="s">
        <v>114</v>
      </c>
      <c r="AW238" t="s">
        <v>115</v>
      </c>
      <c r="BG238" t="s">
        <v>4200</v>
      </c>
      <c r="BH238" t="s">
        <v>4201</v>
      </c>
      <c r="BJ238" t="s">
        <v>4202</v>
      </c>
      <c r="BK238" t="s">
        <v>4203</v>
      </c>
      <c r="BL238" t="s">
        <v>4204</v>
      </c>
      <c r="BM238" t="s">
        <v>4205</v>
      </c>
      <c r="BN238" t="s">
        <v>1278</v>
      </c>
      <c r="BO238" t="s">
        <v>4206</v>
      </c>
      <c r="BR238">
        <v>5</v>
      </c>
      <c r="BS238" t="s">
        <v>189</v>
      </c>
      <c r="BT238">
        <v>21030</v>
      </c>
      <c r="BU238" t="s">
        <v>3080</v>
      </c>
      <c r="BV238">
        <v>52</v>
      </c>
      <c r="BX238">
        <v>80262880</v>
      </c>
      <c r="BY238">
        <v>24035</v>
      </c>
    </row>
    <row r="239" spans="1:77" x14ac:dyDescent="0.2">
      <c r="A239">
        <v>120233207</v>
      </c>
      <c r="B239" t="s">
        <v>4222</v>
      </c>
      <c r="C239">
        <v>2023</v>
      </c>
      <c r="D239">
        <v>1</v>
      </c>
      <c r="E239" t="s">
        <v>1042</v>
      </c>
      <c r="F239">
        <v>32</v>
      </c>
      <c r="G239" t="s">
        <v>1043</v>
      </c>
      <c r="H239" t="s">
        <v>1044</v>
      </c>
      <c r="I239" t="s">
        <v>1045</v>
      </c>
      <c r="J239" t="s">
        <v>1046</v>
      </c>
      <c r="K239" t="s">
        <v>1047</v>
      </c>
      <c r="L239" t="s">
        <v>1048</v>
      </c>
      <c r="M239">
        <v>1</v>
      </c>
      <c r="N239" t="s">
        <v>100</v>
      </c>
      <c r="O239">
        <v>2023</v>
      </c>
      <c r="P239">
        <v>45017</v>
      </c>
      <c r="Q239">
        <v>45747</v>
      </c>
      <c r="AF239" t="s">
        <v>4223</v>
      </c>
      <c r="AG239" t="s">
        <v>4224</v>
      </c>
      <c r="AH239" t="s">
        <v>4225</v>
      </c>
      <c r="AI239" t="s">
        <v>4226</v>
      </c>
      <c r="AJ239" t="s">
        <v>4227</v>
      </c>
      <c r="AK239" t="s">
        <v>3207</v>
      </c>
      <c r="AL239" t="s">
        <v>4228</v>
      </c>
      <c r="AM239" t="s">
        <v>3209</v>
      </c>
      <c r="AN239">
        <v>13101</v>
      </c>
      <c r="AO239" t="s">
        <v>4229</v>
      </c>
      <c r="AP239" t="s">
        <v>4230</v>
      </c>
      <c r="AQ239" t="s">
        <v>4231</v>
      </c>
      <c r="AT239" t="s">
        <v>4232</v>
      </c>
      <c r="AU239" t="s">
        <v>4233</v>
      </c>
      <c r="AV239" t="s">
        <v>436</v>
      </c>
      <c r="AW239" t="s">
        <v>437</v>
      </c>
      <c r="BG239" t="s">
        <v>4234</v>
      </c>
      <c r="BH239" t="s">
        <v>2433</v>
      </c>
      <c r="BJ239" t="s">
        <v>4235</v>
      </c>
      <c r="BK239" t="s">
        <v>4236</v>
      </c>
      <c r="BL239" t="s">
        <v>4237</v>
      </c>
      <c r="BM239" t="s">
        <v>4238</v>
      </c>
      <c r="BN239" t="s">
        <v>1070</v>
      </c>
      <c r="BO239" t="s">
        <v>1071</v>
      </c>
      <c r="BR239">
        <v>9</v>
      </c>
      <c r="BS239" t="s">
        <v>122</v>
      </c>
      <c r="BT239">
        <v>59020</v>
      </c>
      <c r="BU239" t="s">
        <v>392</v>
      </c>
      <c r="BV239">
        <v>98</v>
      </c>
      <c r="BX239">
        <v>20804355</v>
      </c>
      <c r="BY239">
        <v>31974</v>
      </c>
    </row>
    <row r="240" spans="1:77" x14ac:dyDescent="0.2">
      <c r="A240">
        <v>120233208</v>
      </c>
      <c r="B240" t="s">
        <v>4135</v>
      </c>
      <c r="C240">
        <v>2023</v>
      </c>
      <c r="D240">
        <v>1</v>
      </c>
      <c r="E240" t="s">
        <v>1042</v>
      </c>
      <c r="F240">
        <v>32</v>
      </c>
      <c r="G240" t="s">
        <v>1043</v>
      </c>
      <c r="H240" t="s">
        <v>1044</v>
      </c>
      <c r="I240" t="s">
        <v>1045</v>
      </c>
      <c r="J240" t="s">
        <v>1046</v>
      </c>
      <c r="K240" t="s">
        <v>1047</v>
      </c>
      <c r="L240" t="s">
        <v>1048</v>
      </c>
      <c r="M240">
        <v>1</v>
      </c>
      <c r="N240" t="s">
        <v>100</v>
      </c>
      <c r="O240">
        <v>2023</v>
      </c>
      <c r="P240">
        <v>45017</v>
      </c>
      <c r="Q240">
        <v>45747</v>
      </c>
      <c r="AF240" t="s">
        <v>4136</v>
      </c>
      <c r="AG240" t="s">
        <v>4137</v>
      </c>
      <c r="AH240" t="s">
        <v>4138</v>
      </c>
      <c r="AI240" t="s">
        <v>4139</v>
      </c>
      <c r="AJ240" t="s">
        <v>528</v>
      </c>
      <c r="AK240" t="s">
        <v>2623</v>
      </c>
      <c r="AL240" t="s">
        <v>530</v>
      </c>
      <c r="AM240" t="s">
        <v>2625</v>
      </c>
      <c r="AN240">
        <v>17102</v>
      </c>
      <c r="AO240" t="s">
        <v>157</v>
      </c>
      <c r="AP240" t="s">
        <v>158</v>
      </c>
      <c r="AQ240" t="s">
        <v>159</v>
      </c>
      <c r="AT240" t="s">
        <v>4140</v>
      </c>
      <c r="AU240" t="s">
        <v>2631</v>
      </c>
      <c r="AV240" t="s">
        <v>114</v>
      </c>
      <c r="AW240" t="s">
        <v>115</v>
      </c>
      <c r="BG240" t="s">
        <v>4141</v>
      </c>
      <c r="BH240" t="s">
        <v>4142</v>
      </c>
      <c r="BJ240" t="s">
        <v>4143</v>
      </c>
      <c r="BK240" t="s">
        <v>4144</v>
      </c>
      <c r="BL240" t="s">
        <v>4145</v>
      </c>
      <c r="BM240" t="s">
        <v>4145</v>
      </c>
      <c r="BN240" t="s">
        <v>144</v>
      </c>
      <c r="BO240" t="s">
        <v>265</v>
      </c>
      <c r="BR240">
        <v>4</v>
      </c>
      <c r="BS240" t="s">
        <v>322</v>
      </c>
      <c r="BT240">
        <v>34020</v>
      </c>
      <c r="BU240" t="s">
        <v>2020</v>
      </c>
      <c r="BV240">
        <v>41</v>
      </c>
      <c r="BX240">
        <v>70334240</v>
      </c>
      <c r="BY240">
        <v>27038</v>
      </c>
    </row>
    <row r="241" spans="1:77" x14ac:dyDescent="0.2">
      <c r="A241">
        <v>120233209</v>
      </c>
      <c r="B241" t="s">
        <v>4160</v>
      </c>
      <c r="C241">
        <v>2023</v>
      </c>
      <c r="D241">
        <v>1</v>
      </c>
      <c r="E241" t="s">
        <v>1042</v>
      </c>
      <c r="F241">
        <v>32</v>
      </c>
      <c r="G241" t="s">
        <v>1043</v>
      </c>
      <c r="H241" t="s">
        <v>1044</v>
      </c>
      <c r="I241" t="s">
        <v>1045</v>
      </c>
      <c r="J241" t="s">
        <v>1046</v>
      </c>
      <c r="K241" t="s">
        <v>1047</v>
      </c>
      <c r="L241" t="s">
        <v>1048</v>
      </c>
      <c r="M241">
        <v>1</v>
      </c>
      <c r="N241" t="s">
        <v>100</v>
      </c>
      <c r="O241">
        <v>2023</v>
      </c>
      <c r="P241">
        <v>45017</v>
      </c>
      <c r="Q241">
        <v>45747</v>
      </c>
      <c r="AF241" t="s">
        <v>4161</v>
      </c>
      <c r="AG241" t="s">
        <v>4162</v>
      </c>
      <c r="AH241" t="s">
        <v>4163</v>
      </c>
      <c r="AI241" t="s">
        <v>4164</v>
      </c>
      <c r="AJ241" t="s">
        <v>4165</v>
      </c>
      <c r="AK241" t="s">
        <v>452</v>
      </c>
      <c r="AL241" t="s">
        <v>4166</v>
      </c>
      <c r="AM241" t="s">
        <v>454</v>
      </c>
      <c r="AN241">
        <v>17102</v>
      </c>
      <c r="AO241" t="s">
        <v>157</v>
      </c>
      <c r="AP241" t="s">
        <v>158</v>
      </c>
      <c r="AQ241" t="s">
        <v>159</v>
      </c>
      <c r="AT241" t="s">
        <v>4167</v>
      </c>
      <c r="AU241" t="s">
        <v>4168</v>
      </c>
      <c r="AV241" t="s">
        <v>114</v>
      </c>
      <c r="AW241" t="s">
        <v>115</v>
      </c>
      <c r="BG241" t="s">
        <v>4169</v>
      </c>
      <c r="BH241" t="s">
        <v>4170</v>
      </c>
      <c r="BJ241" t="s">
        <v>4171</v>
      </c>
      <c r="BK241" t="s">
        <v>4172</v>
      </c>
      <c r="BM241" t="s">
        <v>4173</v>
      </c>
      <c r="BN241" t="s">
        <v>114</v>
      </c>
      <c r="BO241" t="s">
        <v>115</v>
      </c>
      <c r="BR241">
        <v>5</v>
      </c>
      <c r="BS241" t="s">
        <v>189</v>
      </c>
      <c r="BT241">
        <v>27040</v>
      </c>
      <c r="BU241" t="s">
        <v>304</v>
      </c>
      <c r="BV241">
        <v>54</v>
      </c>
      <c r="BX241">
        <v>10432444</v>
      </c>
      <c r="BY241">
        <v>26071</v>
      </c>
    </row>
    <row r="242" spans="1:77" x14ac:dyDescent="0.2">
      <c r="A242">
        <v>120233210</v>
      </c>
      <c r="B242" t="s">
        <v>4256</v>
      </c>
      <c r="C242">
        <v>2023</v>
      </c>
      <c r="D242">
        <v>1</v>
      </c>
      <c r="E242" t="s">
        <v>1042</v>
      </c>
      <c r="F242">
        <v>32</v>
      </c>
      <c r="G242" t="s">
        <v>1043</v>
      </c>
      <c r="H242" t="s">
        <v>1044</v>
      </c>
      <c r="I242" t="s">
        <v>1045</v>
      </c>
      <c r="J242" t="s">
        <v>1046</v>
      </c>
      <c r="K242" t="s">
        <v>1047</v>
      </c>
      <c r="L242" t="s">
        <v>1048</v>
      </c>
      <c r="M242">
        <v>1</v>
      </c>
      <c r="N242" t="s">
        <v>100</v>
      </c>
      <c r="O242">
        <v>2023</v>
      </c>
      <c r="P242">
        <v>45017</v>
      </c>
      <c r="Q242">
        <v>45747</v>
      </c>
      <c r="AF242" t="s">
        <v>4257</v>
      </c>
      <c r="AG242" t="s">
        <v>4258</v>
      </c>
      <c r="AH242" t="s">
        <v>4259</v>
      </c>
      <c r="AI242" t="s">
        <v>4260</v>
      </c>
      <c r="AJ242" t="s">
        <v>4261</v>
      </c>
      <c r="AK242" t="s">
        <v>4262</v>
      </c>
      <c r="AL242" t="s">
        <v>4263</v>
      </c>
      <c r="AM242" t="s">
        <v>4264</v>
      </c>
      <c r="AN242">
        <v>32682</v>
      </c>
      <c r="AO242" t="s">
        <v>4265</v>
      </c>
      <c r="AP242" t="s">
        <v>4266</v>
      </c>
      <c r="AQ242" t="s">
        <v>4267</v>
      </c>
      <c r="AT242" t="s">
        <v>4268</v>
      </c>
      <c r="AU242" t="s">
        <v>4269</v>
      </c>
      <c r="AV242" t="s">
        <v>4270</v>
      </c>
      <c r="AW242" t="s">
        <v>4271</v>
      </c>
      <c r="BG242" t="s">
        <v>4272</v>
      </c>
      <c r="BH242" t="s">
        <v>1966</v>
      </c>
      <c r="BJ242" t="s">
        <v>4273</v>
      </c>
      <c r="BK242" t="s">
        <v>4274</v>
      </c>
      <c r="BL242" t="s">
        <v>4275</v>
      </c>
      <c r="BM242" t="s">
        <v>4276</v>
      </c>
      <c r="BN242" t="s">
        <v>114</v>
      </c>
      <c r="BO242" t="s">
        <v>115</v>
      </c>
      <c r="BR242">
        <v>3</v>
      </c>
      <c r="BS242" t="s">
        <v>146</v>
      </c>
      <c r="BT242">
        <v>12020</v>
      </c>
      <c r="BU242" t="s">
        <v>1610</v>
      </c>
      <c r="BV242">
        <v>32</v>
      </c>
      <c r="BX242">
        <v>40126165</v>
      </c>
      <c r="BY242">
        <v>19203</v>
      </c>
    </row>
    <row r="243" spans="1:77" x14ac:dyDescent="0.2">
      <c r="A243">
        <v>120233211</v>
      </c>
      <c r="B243" t="s">
        <v>4239</v>
      </c>
      <c r="C243">
        <v>2023</v>
      </c>
      <c r="D243">
        <v>1</v>
      </c>
      <c r="E243" t="s">
        <v>1042</v>
      </c>
      <c r="F243">
        <v>32</v>
      </c>
      <c r="G243" t="s">
        <v>1043</v>
      </c>
      <c r="H243" t="s">
        <v>1044</v>
      </c>
      <c r="I243" t="s">
        <v>1045</v>
      </c>
      <c r="J243" t="s">
        <v>1046</v>
      </c>
      <c r="K243" t="s">
        <v>1047</v>
      </c>
      <c r="L243" t="s">
        <v>1048</v>
      </c>
      <c r="M243">
        <v>1</v>
      </c>
      <c r="N243" t="s">
        <v>100</v>
      </c>
      <c r="O243">
        <v>2023</v>
      </c>
      <c r="P243">
        <v>45017</v>
      </c>
      <c r="Q243">
        <v>45747</v>
      </c>
      <c r="AF243" t="s">
        <v>4240</v>
      </c>
      <c r="AG243" t="s">
        <v>4241</v>
      </c>
      <c r="AH243" t="s">
        <v>4242</v>
      </c>
      <c r="AI243" t="s">
        <v>4243</v>
      </c>
      <c r="AJ243" t="s">
        <v>4244</v>
      </c>
      <c r="AK243" t="s">
        <v>4245</v>
      </c>
      <c r="AL243" t="s">
        <v>4246</v>
      </c>
      <c r="AM243" t="s">
        <v>4247</v>
      </c>
      <c r="AN243">
        <v>24506</v>
      </c>
      <c r="AO243" t="s">
        <v>4248</v>
      </c>
      <c r="AP243" t="s">
        <v>4249</v>
      </c>
      <c r="AQ243" t="s">
        <v>4250</v>
      </c>
      <c r="AT243" t="s">
        <v>2609</v>
      </c>
      <c r="AU243" t="s">
        <v>801</v>
      </c>
      <c r="AV243" t="s">
        <v>114</v>
      </c>
      <c r="AW243" t="s">
        <v>115</v>
      </c>
      <c r="BG243" t="s">
        <v>4251</v>
      </c>
      <c r="BH243" t="s">
        <v>4252</v>
      </c>
      <c r="BJ243" t="s">
        <v>4253</v>
      </c>
      <c r="BK243" t="s">
        <v>4254</v>
      </c>
      <c r="BN243" t="s">
        <v>4255</v>
      </c>
      <c r="BO243" t="s">
        <v>1071</v>
      </c>
      <c r="BR243">
        <v>7</v>
      </c>
      <c r="BS243" t="s">
        <v>167</v>
      </c>
      <c r="BT243">
        <v>43020</v>
      </c>
      <c r="BU243" t="s">
        <v>465</v>
      </c>
      <c r="BV243">
        <v>71</v>
      </c>
      <c r="BX243">
        <v>548993</v>
      </c>
      <c r="BY243">
        <v>27711</v>
      </c>
    </row>
    <row r="244" spans="1:77" x14ac:dyDescent="0.2">
      <c r="A244">
        <v>120233212</v>
      </c>
      <c r="B244" t="s">
        <v>4207</v>
      </c>
      <c r="C244">
        <v>2023</v>
      </c>
      <c r="D244">
        <v>1</v>
      </c>
      <c r="E244" t="s">
        <v>1042</v>
      </c>
      <c r="F244">
        <v>32</v>
      </c>
      <c r="G244" t="s">
        <v>1043</v>
      </c>
      <c r="H244" t="s">
        <v>1044</v>
      </c>
      <c r="I244" t="s">
        <v>1045</v>
      </c>
      <c r="J244" t="s">
        <v>1046</v>
      </c>
      <c r="K244" t="s">
        <v>1047</v>
      </c>
      <c r="L244" t="s">
        <v>1048</v>
      </c>
      <c r="M244">
        <v>1</v>
      </c>
      <c r="N244" t="s">
        <v>100</v>
      </c>
      <c r="O244">
        <v>2023</v>
      </c>
      <c r="P244">
        <v>45017</v>
      </c>
      <c r="Q244">
        <v>45747</v>
      </c>
      <c r="AF244" t="s">
        <v>4208</v>
      </c>
      <c r="AG244" t="s">
        <v>4209</v>
      </c>
      <c r="AH244" t="s">
        <v>4210</v>
      </c>
      <c r="AI244" t="s">
        <v>4211</v>
      </c>
      <c r="AJ244" t="s">
        <v>4212</v>
      </c>
      <c r="AK244" t="s">
        <v>4213</v>
      </c>
      <c r="AL244" t="s">
        <v>4214</v>
      </c>
      <c r="AM244" t="s">
        <v>4215</v>
      </c>
      <c r="AN244">
        <v>82502</v>
      </c>
      <c r="AO244" t="s">
        <v>745</v>
      </c>
      <c r="AP244" t="s">
        <v>746</v>
      </c>
      <c r="AQ244" t="s">
        <v>747</v>
      </c>
      <c r="AT244" t="s">
        <v>4216</v>
      </c>
      <c r="AU244" t="s">
        <v>4217</v>
      </c>
      <c r="AV244" t="s">
        <v>1849</v>
      </c>
      <c r="AW244" t="s">
        <v>1063</v>
      </c>
      <c r="BG244" t="s">
        <v>4218</v>
      </c>
      <c r="BH244" t="s">
        <v>4219</v>
      </c>
      <c r="BJ244" t="s">
        <v>4220</v>
      </c>
      <c r="BK244" t="s">
        <v>4221</v>
      </c>
      <c r="BN244" t="s">
        <v>114</v>
      </c>
      <c r="BO244" t="s">
        <v>115</v>
      </c>
      <c r="BR244">
        <v>7</v>
      </c>
      <c r="BS244" t="s">
        <v>167</v>
      </c>
      <c r="BT244">
        <v>43040</v>
      </c>
      <c r="BU244" t="s">
        <v>676</v>
      </c>
      <c r="BV244">
        <v>71</v>
      </c>
      <c r="BX244">
        <v>60623907</v>
      </c>
      <c r="BY244">
        <v>30225</v>
      </c>
    </row>
    <row r="245" spans="1:77" x14ac:dyDescent="0.2">
      <c r="A245">
        <v>120233501</v>
      </c>
      <c r="B245" t="s">
        <v>4944</v>
      </c>
      <c r="C245">
        <v>2023</v>
      </c>
      <c r="D245">
        <v>1</v>
      </c>
      <c r="E245" t="s">
        <v>2081</v>
      </c>
      <c r="F245">
        <v>35</v>
      </c>
      <c r="G245" t="s">
        <v>2082</v>
      </c>
      <c r="H245" t="s">
        <v>2083</v>
      </c>
      <c r="I245" t="s">
        <v>2084</v>
      </c>
      <c r="J245" t="s">
        <v>2085</v>
      </c>
      <c r="K245" t="s">
        <v>2086</v>
      </c>
      <c r="L245" t="s">
        <v>2087</v>
      </c>
      <c r="M245">
        <v>1</v>
      </c>
      <c r="N245" t="s">
        <v>100</v>
      </c>
      <c r="O245">
        <v>2023</v>
      </c>
      <c r="P245">
        <v>45017</v>
      </c>
      <c r="Q245">
        <v>45747</v>
      </c>
      <c r="AF245" t="s">
        <v>4945</v>
      </c>
      <c r="AG245" t="s">
        <v>4946</v>
      </c>
      <c r="AH245" t="s">
        <v>719</v>
      </c>
      <c r="AI245" t="s">
        <v>4947</v>
      </c>
      <c r="AJ245" t="s">
        <v>721</v>
      </c>
      <c r="AK245" t="s">
        <v>4948</v>
      </c>
      <c r="AL245" t="s">
        <v>723</v>
      </c>
      <c r="AM245" t="s">
        <v>4949</v>
      </c>
      <c r="AN245">
        <v>10101</v>
      </c>
      <c r="AO245" t="s">
        <v>3779</v>
      </c>
      <c r="AP245" t="s">
        <v>3780</v>
      </c>
      <c r="AQ245" t="s">
        <v>3781</v>
      </c>
      <c r="AT245" t="s">
        <v>3782</v>
      </c>
      <c r="AU245" t="s">
        <v>3783</v>
      </c>
      <c r="AV245" t="s">
        <v>436</v>
      </c>
      <c r="AW245" t="s">
        <v>437</v>
      </c>
      <c r="BG245" t="s">
        <v>4950</v>
      </c>
      <c r="BH245" t="s">
        <v>4951</v>
      </c>
      <c r="BJ245" t="s">
        <v>4952</v>
      </c>
      <c r="BK245" t="s">
        <v>4953</v>
      </c>
      <c r="BL245" t="s">
        <v>4954</v>
      </c>
      <c r="BM245" t="s">
        <v>4955</v>
      </c>
      <c r="BN245" t="s">
        <v>3247</v>
      </c>
      <c r="BO245" t="s">
        <v>1931</v>
      </c>
      <c r="BR245">
        <v>8</v>
      </c>
      <c r="BS245" t="s">
        <v>284</v>
      </c>
      <c r="BT245">
        <v>63010</v>
      </c>
      <c r="BU245" t="s">
        <v>2436</v>
      </c>
      <c r="BV245">
        <v>85</v>
      </c>
      <c r="BX245">
        <v>30840201</v>
      </c>
      <c r="BY245">
        <v>31581</v>
      </c>
    </row>
    <row r="246" spans="1:77" x14ac:dyDescent="0.2">
      <c r="A246">
        <v>120233502</v>
      </c>
      <c r="B246" t="s">
        <v>4999</v>
      </c>
      <c r="C246">
        <v>2023</v>
      </c>
      <c r="D246">
        <v>1</v>
      </c>
      <c r="E246" t="s">
        <v>2081</v>
      </c>
      <c r="F246">
        <v>35</v>
      </c>
      <c r="G246" t="s">
        <v>2082</v>
      </c>
      <c r="H246" t="s">
        <v>2083</v>
      </c>
      <c r="I246" t="s">
        <v>2084</v>
      </c>
      <c r="J246" t="s">
        <v>2085</v>
      </c>
      <c r="K246" t="s">
        <v>2086</v>
      </c>
      <c r="L246" t="s">
        <v>2087</v>
      </c>
      <c r="M246">
        <v>1</v>
      </c>
      <c r="N246" t="s">
        <v>100</v>
      </c>
      <c r="O246">
        <v>2023</v>
      </c>
      <c r="P246">
        <v>45017</v>
      </c>
      <c r="Q246">
        <v>45657</v>
      </c>
      <c r="AF246" t="s">
        <v>5000</v>
      </c>
      <c r="AG246" t="s">
        <v>5001</v>
      </c>
      <c r="AH246" t="s">
        <v>5002</v>
      </c>
      <c r="AI246" t="s">
        <v>5003</v>
      </c>
      <c r="AJ246" t="s">
        <v>5004</v>
      </c>
      <c r="AK246" t="s">
        <v>5005</v>
      </c>
      <c r="AL246" t="s">
        <v>5006</v>
      </c>
      <c r="AM246" t="s">
        <v>5007</v>
      </c>
      <c r="AN246">
        <v>11301</v>
      </c>
      <c r="AO246" t="s">
        <v>455</v>
      </c>
      <c r="AP246" t="s">
        <v>456</v>
      </c>
      <c r="AQ246" t="s">
        <v>457</v>
      </c>
      <c r="AT246" t="s">
        <v>5008</v>
      </c>
      <c r="AU246" t="s">
        <v>5009</v>
      </c>
      <c r="AV246" t="s">
        <v>486</v>
      </c>
      <c r="AW246" t="s">
        <v>4335</v>
      </c>
      <c r="BG246" t="s">
        <v>5010</v>
      </c>
      <c r="BH246" t="s">
        <v>5011</v>
      </c>
      <c r="BJ246" t="s">
        <v>5012</v>
      </c>
      <c r="BK246" t="s">
        <v>5013</v>
      </c>
      <c r="BL246" t="s">
        <v>5014</v>
      </c>
      <c r="BM246" t="s">
        <v>5015</v>
      </c>
      <c r="BN246" t="s">
        <v>114</v>
      </c>
      <c r="BO246" t="s">
        <v>2221</v>
      </c>
      <c r="BR246">
        <v>9</v>
      </c>
      <c r="BS246" t="s">
        <v>122</v>
      </c>
      <c r="BT246">
        <v>57040</v>
      </c>
      <c r="BU246" t="s">
        <v>5016</v>
      </c>
      <c r="BV246">
        <v>97</v>
      </c>
      <c r="BX246">
        <v>80451425</v>
      </c>
      <c r="BY246">
        <v>28297</v>
      </c>
    </row>
    <row r="247" spans="1:77" x14ac:dyDescent="0.2">
      <c r="A247">
        <v>120233503</v>
      </c>
      <c r="B247" t="s">
        <v>4968</v>
      </c>
      <c r="C247">
        <v>2023</v>
      </c>
      <c r="D247">
        <v>1</v>
      </c>
      <c r="E247" t="s">
        <v>2081</v>
      </c>
      <c r="F247">
        <v>35</v>
      </c>
      <c r="G247" t="s">
        <v>2082</v>
      </c>
      <c r="H247" t="s">
        <v>2083</v>
      </c>
      <c r="I247" t="s">
        <v>2084</v>
      </c>
      <c r="J247" t="s">
        <v>2085</v>
      </c>
      <c r="K247" t="s">
        <v>2086</v>
      </c>
      <c r="L247" t="s">
        <v>2087</v>
      </c>
      <c r="M247">
        <v>1</v>
      </c>
      <c r="N247" t="s">
        <v>100</v>
      </c>
      <c r="O247">
        <v>2023</v>
      </c>
      <c r="P247">
        <v>45017</v>
      </c>
      <c r="Q247">
        <v>45747</v>
      </c>
      <c r="AF247" t="s">
        <v>4969</v>
      </c>
      <c r="AG247" t="s">
        <v>4970</v>
      </c>
      <c r="AH247" t="s">
        <v>4971</v>
      </c>
      <c r="AI247" t="s">
        <v>4972</v>
      </c>
      <c r="AJ247" t="s">
        <v>4973</v>
      </c>
      <c r="AK247" t="s">
        <v>1557</v>
      </c>
      <c r="AL247" t="s">
        <v>4974</v>
      </c>
      <c r="AM247" t="s">
        <v>1559</v>
      </c>
      <c r="AN247">
        <v>11301</v>
      </c>
      <c r="AO247" t="s">
        <v>455</v>
      </c>
      <c r="AP247" t="s">
        <v>456</v>
      </c>
      <c r="AQ247" t="s">
        <v>457</v>
      </c>
      <c r="AT247" t="s">
        <v>4975</v>
      </c>
      <c r="AU247" t="s">
        <v>4976</v>
      </c>
      <c r="AV247" t="s">
        <v>114</v>
      </c>
      <c r="AW247" t="s">
        <v>115</v>
      </c>
      <c r="BG247" t="s">
        <v>4977</v>
      </c>
      <c r="BH247" t="s">
        <v>4978</v>
      </c>
      <c r="BJ247" t="s">
        <v>4979</v>
      </c>
      <c r="BK247" t="s">
        <v>4980</v>
      </c>
      <c r="BL247" t="s">
        <v>4898</v>
      </c>
      <c r="BM247" t="s">
        <v>4899</v>
      </c>
      <c r="BN247" t="s">
        <v>114</v>
      </c>
      <c r="BO247" t="s">
        <v>115</v>
      </c>
      <c r="BR247">
        <v>5</v>
      </c>
      <c r="BS247" t="s">
        <v>189</v>
      </c>
      <c r="BT247">
        <v>29010</v>
      </c>
      <c r="BU247" t="s">
        <v>2267</v>
      </c>
      <c r="BV247">
        <v>52</v>
      </c>
      <c r="BX247">
        <v>60704492</v>
      </c>
      <c r="BY247">
        <v>29573</v>
      </c>
    </row>
    <row r="248" spans="1:77" x14ac:dyDescent="0.2">
      <c r="A248">
        <v>120233504</v>
      </c>
      <c r="B248" t="s">
        <v>4956</v>
      </c>
      <c r="C248">
        <v>2023</v>
      </c>
      <c r="D248">
        <v>1</v>
      </c>
      <c r="E248" t="s">
        <v>2081</v>
      </c>
      <c r="F248">
        <v>35</v>
      </c>
      <c r="G248" t="s">
        <v>2082</v>
      </c>
      <c r="H248" t="s">
        <v>2083</v>
      </c>
      <c r="I248" t="s">
        <v>2084</v>
      </c>
      <c r="J248" t="s">
        <v>2085</v>
      </c>
      <c r="K248" t="s">
        <v>2086</v>
      </c>
      <c r="L248" t="s">
        <v>2087</v>
      </c>
      <c r="M248">
        <v>1</v>
      </c>
      <c r="N248" t="s">
        <v>100</v>
      </c>
      <c r="O248">
        <v>2023</v>
      </c>
      <c r="P248">
        <v>45017</v>
      </c>
      <c r="Q248">
        <v>45747</v>
      </c>
      <c r="AF248" t="s">
        <v>4957</v>
      </c>
      <c r="AG248" t="s">
        <v>4958</v>
      </c>
      <c r="AH248" t="s">
        <v>4959</v>
      </c>
      <c r="AI248" t="s">
        <v>4960</v>
      </c>
      <c r="AJ248" t="s">
        <v>4961</v>
      </c>
      <c r="AK248" t="s">
        <v>2935</v>
      </c>
      <c r="AL248" t="s">
        <v>4962</v>
      </c>
      <c r="AM248" t="s">
        <v>2937</v>
      </c>
      <c r="AN248">
        <v>12601</v>
      </c>
      <c r="AO248" t="s">
        <v>178</v>
      </c>
      <c r="AP248" t="s">
        <v>179</v>
      </c>
      <c r="AQ248" t="s">
        <v>180</v>
      </c>
      <c r="AT248" t="s">
        <v>3013</v>
      </c>
      <c r="AU248" t="s">
        <v>801</v>
      </c>
      <c r="AV248" t="s">
        <v>144</v>
      </c>
      <c r="AW248" t="s">
        <v>145</v>
      </c>
      <c r="BG248" t="s">
        <v>4963</v>
      </c>
      <c r="BH248" t="s">
        <v>4252</v>
      </c>
      <c r="BJ248" t="s">
        <v>4964</v>
      </c>
      <c r="BK248" t="s">
        <v>4965</v>
      </c>
      <c r="BL248" t="s">
        <v>4966</v>
      </c>
      <c r="BM248" t="s">
        <v>4967</v>
      </c>
      <c r="BN248" t="s">
        <v>114</v>
      </c>
      <c r="BO248" t="s">
        <v>115</v>
      </c>
      <c r="BR248">
        <v>3</v>
      </c>
      <c r="BS248" t="s">
        <v>146</v>
      </c>
      <c r="BT248">
        <v>14010</v>
      </c>
      <c r="BU248" t="s">
        <v>4068</v>
      </c>
      <c r="BV248">
        <v>34</v>
      </c>
      <c r="BX248">
        <v>514853</v>
      </c>
      <c r="BY248">
        <v>29610</v>
      </c>
    </row>
    <row r="249" spans="1:77" x14ac:dyDescent="0.2">
      <c r="A249">
        <v>120233505</v>
      </c>
      <c r="B249" t="s">
        <v>5051</v>
      </c>
      <c r="C249">
        <v>2023</v>
      </c>
      <c r="D249">
        <v>1</v>
      </c>
      <c r="E249" t="s">
        <v>2081</v>
      </c>
      <c r="F249">
        <v>35</v>
      </c>
      <c r="G249" t="s">
        <v>2082</v>
      </c>
      <c r="H249" t="s">
        <v>2083</v>
      </c>
      <c r="I249" t="s">
        <v>2084</v>
      </c>
      <c r="J249" t="s">
        <v>2085</v>
      </c>
      <c r="K249" t="s">
        <v>2086</v>
      </c>
      <c r="L249" t="s">
        <v>2087</v>
      </c>
      <c r="M249">
        <v>1</v>
      </c>
      <c r="N249" t="s">
        <v>100</v>
      </c>
      <c r="O249">
        <v>2023</v>
      </c>
      <c r="P249">
        <v>45017</v>
      </c>
      <c r="Q249">
        <v>45382</v>
      </c>
      <c r="AF249" t="s">
        <v>5052</v>
      </c>
      <c r="AG249" t="s">
        <v>5053</v>
      </c>
      <c r="AH249" t="s">
        <v>1646</v>
      </c>
      <c r="AI249" t="s">
        <v>5054</v>
      </c>
      <c r="AJ249" t="s">
        <v>1648</v>
      </c>
      <c r="AK249" t="s">
        <v>5055</v>
      </c>
      <c r="AL249" t="s">
        <v>1591</v>
      </c>
      <c r="AM249" t="s">
        <v>5056</v>
      </c>
      <c r="AN249">
        <v>14301</v>
      </c>
      <c r="AO249" t="s">
        <v>200</v>
      </c>
      <c r="AP249" t="s">
        <v>201</v>
      </c>
      <c r="AQ249" t="s">
        <v>202</v>
      </c>
      <c r="AT249" t="s">
        <v>203</v>
      </c>
      <c r="AU249" t="s">
        <v>204</v>
      </c>
      <c r="AV249" t="s">
        <v>436</v>
      </c>
      <c r="AW249" t="s">
        <v>437</v>
      </c>
      <c r="BG249" t="s">
        <v>5057</v>
      </c>
      <c r="BH249" t="s">
        <v>4252</v>
      </c>
      <c r="BJ249" t="s">
        <v>5058</v>
      </c>
      <c r="BK249" t="s">
        <v>5059</v>
      </c>
      <c r="BN249" t="s">
        <v>513</v>
      </c>
      <c r="BO249" t="s">
        <v>4125</v>
      </c>
      <c r="BR249">
        <v>4</v>
      </c>
      <c r="BS249" t="s">
        <v>322</v>
      </c>
      <c r="BT249">
        <v>36020</v>
      </c>
      <c r="BU249" t="s">
        <v>1280</v>
      </c>
      <c r="BV249">
        <v>41</v>
      </c>
      <c r="BX249">
        <v>80946301</v>
      </c>
      <c r="BY249">
        <v>33232</v>
      </c>
    </row>
    <row r="250" spans="1:77" x14ac:dyDescent="0.2">
      <c r="A250">
        <v>120233506</v>
      </c>
      <c r="B250" t="s">
        <v>5036</v>
      </c>
      <c r="C250">
        <v>2023</v>
      </c>
      <c r="D250">
        <v>1</v>
      </c>
      <c r="E250" t="s">
        <v>2081</v>
      </c>
      <c r="F250">
        <v>35</v>
      </c>
      <c r="G250" t="s">
        <v>2082</v>
      </c>
      <c r="H250" t="s">
        <v>2083</v>
      </c>
      <c r="I250" t="s">
        <v>2084</v>
      </c>
      <c r="J250" t="s">
        <v>2085</v>
      </c>
      <c r="K250" t="s">
        <v>2086</v>
      </c>
      <c r="L250" t="s">
        <v>2087</v>
      </c>
      <c r="M250">
        <v>1</v>
      </c>
      <c r="N250" t="s">
        <v>100</v>
      </c>
      <c r="O250">
        <v>2023</v>
      </c>
      <c r="P250">
        <v>45017</v>
      </c>
      <c r="Q250">
        <v>45747</v>
      </c>
      <c r="AF250" t="s">
        <v>5037</v>
      </c>
      <c r="AG250" t="s">
        <v>5038</v>
      </c>
      <c r="AH250" t="s">
        <v>5039</v>
      </c>
      <c r="AI250" t="s">
        <v>5040</v>
      </c>
      <c r="AJ250" t="s">
        <v>5041</v>
      </c>
      <c r="AK250" t="s">
        <v>5042</v>
      </c>
      <c r="AL250" t="s">
        <v>5043</v>
      </c>
      <c r="AM250" t="s">
        <v>5044</v>
      </c>
      <c r="AN250">
        <v>14603</v>
      </c>
      <c r="AO250" t="s">
        <v>2676</v>
      </c>
      <c r="AP250" t="s">
        <v>2677</v>
      </c>
      <c r="AQ250" t="s">
        <v>2678</v>
      </c>
      <c r="AT250" t="s">
        <v>5045</v>
      </c>
      <c r="AU250" t="s">
        <v>2403</v>
      </c>
      <c r="AV250" t="s">
        <v>114</v>
      </c>
      <c r="AW250" t="s">
        <v>115</v>
      </c>
      <c r="BG250" t="s">
        <v>5046</v>
      </c>
      <c r="BH250" t="s">
        <v>5047</v>
      </c>
      <c r="BJ250" t="s">
        <v>5048</v>
      </c>
      <c r="BK250" t="s">
        <v>5049</v>
      </c>
      <c r="BL250" t="s">
        <v>5050</v>
      </c>
      <c r="BM250" t="s">
        <v>1911</v>
      </c>
      <c r="BN250" t="s">
        <v>114</v>
      </c>
      <c r="BO250" t="s">
        <v>115</v>
      </c>
      <c r="BR250">
        <v>6</v>
      </c>
      <c r="BS250" t="s">
        <v>230</v>
      </c>
      <c r="BT250">
        <v>61020</v>
      </c>
      <c r="BU250" t="s">
        <v>1148</v>
      </c>
      <c r="BV250">
        <v>62</v>
      </c>
      <c r="BX250">
        <v>60358869</v>
      </c>
      <c r="BY250">
        <v>25754</v>
      </c>
    </row>
    <row r="251" spans="1:77" x14ac:dyDescent="0.2">
      <c r="A251">
        <v>120233507</v>
      </c>
      <c r="B251" t="s">
        <v>5017</v>
      </c>
      <c r="C251">
        <v>2023</v>
      </c>
      <c r="D251">
        <v>1</v>
      </c>
      <c r="E251" t="s">
        <v>2081</v>
      </c>
      <c r="F251">
        <v>35</v>
      </c>
      <c r="G251" t="s">
        <v>2082</v>
      </c>
      <c r="H251" t="s">
        <v>2083</v>
      </c>
      <c r="I251" t="s">
        <v>2084</v>
      </c>
      <c r="J251" t="s">
        <v>2085</v>
      </c>
      <c r="K251" t="s">
        <v>2086</v>
      </c>
      <c r="L251" t="s">
        <v>2087</v>
      </c>
      <c r="M251">
        <v>1</v>
      </c>
      <c r="N251" t="s">
        <v>100</v>
      </c>
      <c r="O251">
        <v>2023</v>
      </c>
      <c r="P251">
        <v>45017</v>
      </c>
      <c r="Q251">
        <v>45747</v>
      </c>
      <c r="AF251" t="s">
        <v>5018</v>
      </c>
      <c r="AG251" t="s">
        <v>5019</v>
      </c>
      <c r="AH251" t="s">
        <v>5020</v>
      </c>
      <c r="AI251" t="s">
        <v>5021</v>
      </c>
      <c r="AJ251" t="s">
        <v>5022</v>
      </c>
      <c r="AK251" t="s">
        <v>5023</v>
      </c>
      <c r="AL251" t="s">
        <v>5024</v>
      </c>
      <c r="AM251" t="s">
        <v>5025</v>
      </c>
      <c r="AN251">
        <v>32676</v>
      </c>
      <c r="AO251" t="s">
        <v>5026</v>
      </c>
      <c r="AP251" t="s">
        <v>5027</v>
      </c>
      <c r="AQ251" t="s">
        <v>5028</v>
      </c>
      <c r="AT251" t="s">
        <v>5029</v>
      </c>
      <c r="AU251" t="s">
        <v>5030</v>
      </c>
      <c r="AV251" t="s">
        <v>114</v>
      </c>
      <c r="AW251" t="s">
        <v>115</v>
      </c>
      <c r="BG251" t="s">
        <v>5031</v>
      </c>
      <c r="BH251" t="s">
        <v>5032</v>
      </c>
      <c r="BJ251" t="s">
        <v>5033</v>
      </c>
      <c r="BK251" t="s">
        <v>5034</v>
      </c>
      <c r="BN251" t="s">
        <v>114</v>
      </c>
      <c r="BO251" t="s">
        <v>115</v>
      </c>
      <c r="BR251">
        <v>9</v>
      </c>
      <c r="BS251" t="s">
        <v>122</v>
      </c>
      <c r="BT251">
        <v>47020</v>
      </c>
      <c r="BU251" t="s">
        <v>5035</v>
      </c>
      <c r="BV251">
        <v>91</v>
      </c>
      <c r="BX251">
        <v>60747210</v>
      </c>
      <c r="BY251">
        <v>27403</v>
      </c>
    </row>
    <row r="252" spans="1:77" x14ac:dyDescent="0.2">
      <c r="A252">
        <v>120233508</v>
      </c>
      <c r="B252" t="s">
        <v>4930</v>
      </c>
      <c r="C252">
        <v>2023</v>
      </c>
      <c r="D252">
        <v>1</v>
      </c>
      <c r="E252" t="s">
        <v>2081</v>
      </c>
      <c r="F252">
        <v>35</v>
      </c>
      <c r="G252" t="s">
        <v>2082</v>
      </c>
      <c r="H252" t="s">
        <v>2083</v>
      </c>
      <c r="I252" t="s">
        <v>2084</v>
      </c>
      <c r="J252" t="s">
        <v>2085</v>
      </c>
      <c r="K252" t="s">
        <v>2086</v>
      </c>
      <c r="L252" t="s">
        <v>2087</v>
      </c>
      <c r="M252">
        <v>1</v>
      </c>
      <c r="N252" t="s">
        <v>100</v>
      </c>
      <c r="O252">
        <v>2023</v>
      </c>
      <c r="P252">
        <v>45017</v>
      </c>
      <c r="Q252">
        <v>45747</v>
      </c>
      <c r="AF252" t="s">
        <v>4931</v>
      </c>
      <c r="AG252" t="s">
        <v>4932</v>
      </c>
      <c r="AH252" t="s">
        <v>4933</v>
      </c>
      <c r="AI252" t="s">
        <v>4934</v>
      </c>
      <c r="AJ252" t="s">
        <v>4935</v>
      </c>
      <c r="AK252" t="s">
        <v>4936</v>
      </c>
      <c r="AL252" t="s">
        <v>4937</v>
      </c>
      <c r="AM252" t="s">
        <v>4938</v>
      </c>
      <c r="AN252">
        <v>32682</v>
      </c>
      <c r="AO252" t="s">
        <v>4265</v>
      </c>
      <c r="AP252" t="s">
        <v>4266</v>
      </c>
      <c r="AQ252" t="s">
        <v>4267</v>
      </c>
      <c r="AT252" t="s">
        <v>478</v>
      </c>
      <c r="AU252" t="s">
        <v>4939</v>
      </c>
      <c r="AV252" t="s">
        <v>144</v>
      </c>
      <c r="AW252" t="s">
        <v>145</v>
      </c>
      <c r="BG252" t="s">
        <v>4940</v>
      </c>
      <c r="BH252" t="s">
        <v>4941</v>
      </c>
      <c r="BJ252" t="s">
        <v>4942</v>
      </c>
      <c r="BK252" t="s">
        <v>4943</v>
      </c>
      <c r="BL252" t="s">
        <v>4898</v>
      </c>
      <c r="BM252" t="s">
        <v>4899</v>
      </c>
      <c r="BN252" t="s">
        <v>114</v>
      </c>
      <c r="BO252" t="s">
        <v>115</v>
      </c>
      <c r="BR252">
        <v>4</v>
      </c>
      <c r="BS252" t="s">
        <v>322</v>
      </c>
      <c r="BT252">
        <v>35030</v>
      </c>
      <c r="BU252" t="s">
        <v>323</v>
      </c>
      <c r="BV252">
        <v>42</v>
      </c>
      <c r="BX252">
        <v>20399538</v>
      </c>
      <c r="BY252">
        <v>28047</v>
      </c>
    </row>
    <row r="253" spans="1:77" x14ac:dyDescent="0.2">
      <c r="A253">
        <v>120233509</v>
      </c>
      <c r="B253" t="s">
        <v>4981</v>
      </c>
      <c r="C253">
        <v>2023</v>
      </c>
      <c r="D253">
        <v>1</v>
      </c>
      <c r="E253" t="s">
        <v>2081</v>
      </c>
      <c r="F253">
        <v>35</v>
      </c>
      <c r="G253" t="s">
        <v>2082</v>
      </c>
      <c r="H253" t="s">
        <v>2083</v>
      </c>
      <c r="I253" t="s">
        <v>2084</v>
      </c>
      <c r="J253" t="s">
        <v>2085</v>
      </c>
      <c r="K253" t="s">
        <v>2086</v>
      </c>
      <c r="L253" t="s">
        <v>2087</v>
      </c>
      <c r="M253">
        <v>1</v>
      </c>
      <c r="N253" t="s">
        <v>100</v>
      </c>
      <c r="O253">
        <v>2023</v>
      </c>
      <c r="P253">
        <v>45017</v>
      </c>
      <c r="Q253">
        <v>45747</v>
      </c>
      <c r="AF253" t="s">
        <v>4982</v>
      </c>
      <c r="AG253" t="s">
        <v>4983</v>
      </c>
      <c r="AH253" t="s">
        <v>4984</v>
      </c>
      <c r="AI253" t="s">
        <v>4985</v>
      </c>
      <c r="AJ253" t="s">
        <v>4986</v>
      </c>
      <c r="AK253" t="s">
        <v>2207</v>
      </c>
      <c r="AL253" t="s">
        <v>4987</v>
      </c>
      <c r="AM253" t="s">
        <v>2209</v>
      </c>
      <c r="AN253">
        <v>34506</v>
      </c>
      <c r="AO253" t="s">
        <v>4988</v>
      </c>
      <c r="AP253" t="s">
        <v>4989</v>
      </c>
      <c r="AQ253" t="s">
        <v>4990</v>
      </c>
      <c r="AT253" t="s">
        <v>4991</v>
      </c>
      <c r="AU253" t="s">
        <v>4992</v>
      </c>
      <c r="AV253" t="s">
        <v>114</v>
      </c>
      <c r="AW253" t="s">
        <v>4993</v>
      </c>
      <c r="BG253" t="s">
        <v>4994</v>
      </c>
      <c r="BH253" t="s">
        <v>4995</v>
      </c>
      <c r="BJ253" t="s">
        <v>4996</v>
      </c>
      <c r="BK253" t="s">
        <v>4997</v>
      </c>
      <c r="BM253" t="s">
        <v>4998</v>
      </c>
      <c r="BN253" t="s">
        <v>114</v>
      </c>
      <c r="BO253" t="s">
        <v>115</v>
      </c>
      <c r="BR253">
        <v>4</v>
      </c>
      <c r="BS253" t="s">
        <v>322</v>
      </c>
      <c r="BT253">
        <v>37010</v>
      </c>
      <c r="BU253" t="s">
        <v>4853</v>
      </c>
      <c r="BV253">
        <v>42</v>
      </c>
      <c r="BX253">
        <v>60206430</v>
      </c>
      <c r="BY253">
        <v>20438</v>
      </c>
    </row>
    <row r="254" spans="1:77" x14ac:dyDescent="0.2">
      <c r="A254">
        <v>120234001</v>
      </c>
      <c r="B254" t="s">
        <v>5078</v>
      </c>
      <c r="C254">
        <v>2023</v>
      </c>
      <c r="D254">
        <v>1</v>
      </c>
      <c r="E254" t="s">
        <v>5061</v>
      </c>
      <c r="F254">
        <v>40</v>
      </c>
      <c r="G254" t="s">
        <v>5062</v>
      </c>
      <c r="H254" t="s">
        <v>5063</v>
      </c>
      <c r="I254" t="s">
        <v>5064</v>
      </c>
      <c r="J254" t="s">
        <v>3750</v>
      </c>
      <c r="K254" t="s">
        <v>3751</v>
      </c>
      <c r="L254" t="s">
        <v>3752</v>
      </c>
      <c r="M254">
        <v>1</v>
      </c>
      <c r="N254" t="s">
        <v>100</v>
      </c>
      <c r="O254">
        <v>2023</v>
      </c>
      <c r="P254">
        <v>45017</v>
      </c>
      <c r="Q254">
        <v>45747</v>
      </c>
      <c r="AF254" t="s">
        <v>5079</v>
      </c>
      <c r="AG254" t="s">
        <v>5080</v>
      </c>
      <c r="AH254" t="s">
        <v>5081</v>
      </c>
      <c r="AI254" t="s">
        <v>5082</v>
      </c>
      <c r="AJ254" t="s">
        <v>5083</v>
      </c>
      <c r="AK254" t="s">
        <v>3882</v>
      </c>
      <c r="AL254" t="s">
        <v>5084</v>
      </c>
      <c r="AM254" t="s">
        <v>3883</v>
      </c>
      <c r="AN254">
        <v>12102</v>
      </c>
      <c r="AO254" t="s">
        <v>1631</v>
      </c>
      <c r="AP254" t="s">
        <v>1632</v>
      </c>
      <c r="AQ254" t="s">
        <v>1633</v>
      </c>
      <c r="AT254" t="s">
        <v>5085</v>
      </c>
      <c r="AU254" t="s">
        <v>5086</v>
      </c>
      <c r="AV254" t="s">
        <v>144</v>
      </c>
      <c r="AW254" t="s">
        <v>145</v>
      </c>
      <c r="BG254" t="s">
        <v>5087</v>
      </c>
      <c r="BH254" t="s">
        <v>5088</v>
      </c>
      <c r="BJ254" t="s">
        <v>5089</v>
      </c>
      <c r="BK254" t="s">
        <v>5090</v>
      </c>
      <c r="BN254" t="s">
        <v>513</v>
      </c>
      <c r="BO254" t="s">
        <v>2536</v>
      </c>
      <c r="BR254">
        <v>8</v>
      </c>
      <c r="BS254" t="s">
        <v>284</v>
      </c>
      <c r="BT254">
        <v>40010</v>
      </c>
      <c r="BU254" t="s">
        <v>5091</v>
      </c>
      <c r="BV254">
        <v>83</v>
      </c>
      <c r="BX254">
        <v>40769270</v>
      </c>
      <c r="BY254">
        <v>28610</v>
      </c>
    </row>
    <row r="255" spans="1:77" x14ac:dyDescent="0.2">
      <c r="A255">
        <v>120234002</v>
      </c>
      <c r="B255" t="s">
        <v>5060</v>
      </c>
      <c r="C255">
        <v>2023</v>
      </c>
      <c r="D255">
        <v>1</v>
      </c>
      <c r="E255" t="s">
        <v>5061</v>
      </c>
      <c r="F255">
        <v>40</v>
      </c>
      <c r="G255" t="s">
        <v>5062</v>
      </c>
      <c r="H255" t="s">
        <v>5063</v>
      </c>
      <c r="I255" t="s">
        <v>5064</v>
      </c>
      <c r="J255" t="s">
        <v>3750</v>
      </c>
      <c r="K255" t="s">
        <v>3751</v>
      </c>
      <c r="L255" t="s">
        <v>3752</v>
      </c>
      <c r="M255">
        <v>1</v>
      </c>
      <c r="N255" t="s">
        <v>100</v>
      </c>
      <c r="O255">
        <v>2023</v>
      </c>
      <c r="P255">
        <v>45017</v>
      </c>
      <c r="Q255">
        <v>45747</v>
      </c>
      <c r="AF255" t="s">
        <v>5065</v>
      </c>
      <c r="AG255" t="s">
        <v>5066</v>
      </c>
      <c r="AH255" t="s">
        <v>2784</v>
      </c>
      <c r="AI255" t="s">
        <v>5067</v>
      </c>
      <c r="AJ255" t="s">
        <v>2786</v>
      </c>
      <c r="AK255" t="s">
        <v>5068</v>
      </c>
      <c r="AL255" t="s">
        <v>2788</v>
      </c>
      <c r="AM255" t="s">
        <v>5069</v>
      </c>
      <c r="AN255">
        <v>12605</v>
      </c>
      <c r="AO255" t="s">
        <v>683</v>
      </c>
      <c r="AP255" t="s">
        <v>684</v>
      </c>
      <c r="AQ255" t="s">
        <v>685</v>
      </c>
      <c r="AT255" t="s">
        <v>5070</v>
      </c>
      <c r="AU255" t="s">
        <v>5071</v>
      </c>
      <c r="AV255" t="s">
        <v>2748</v>
      </c>
      <c r="AW255" t="s">
        <v>5072</v>
      </c>
      <c r="BG255" t="s">
        <v>3760</v>
      </c>
      <c r="BH255" t="s">
        <v>5073</v>
      </c>
      <c r="BJ255" t="s">
        <v>5074</v>
      </c>
      <c r="BK255" t="s">
        <v>5075</v>
      </c>
      <c r="BL255" t="s">
        <v>5076</v>
      </c>
      <c r="BM255" t="s">
        <v>5077</v>
      </c>
      <c r="BN255" t="s">
        <v>1070</v>
      </c>
      <c r="BO255" t="s">
        <v>1071</v>
      </c>
      <c r="BR255">
        <v>9</v>
      </c>
      <c r="BS255" t="s">
        <v>122</v>
      </c>
      <c r="BT255">
        <v>59040</v>
      </c>
      <c r="BU255" t="s">
        <v>1595</v>
      </c>
      <c r="BV255">
        <v>98</v>
      </c>
      <c r="BX255">
        <v>20805668</v>
      </c>
      <c r="BY255">
        <v>32615</v>
      </c>
    </row>
    <row r="256" spans="1:77" x14ac:dyDescent="0.2">
      <c r="A256">
        <v>120234003</v>
      </c>
      <c r="B256" t="s">
        <v>5092</v>
      </c>
      <c r="C256">
        <v>2023</v>
      </c>
      <c r="D256">
        <v>1</v>
      </c>
      <c r="E256" t="s">
        <v>5061</v>
      </c>
      <c r="F256">
        <v>40</v>
      </c>
      <c r="G256" t="s">
        <v>5062</v>
      </c>
      <c r="H256" t="s">
        <v>5063</v>
      </c>
      <c r="I256" t="s">
        <v>5064</v>
      </c>
      <c r="J256" t="s">
        <v>3750</v>
      </c>
      <c r="K256" t="s">
        <v>3751</v>
      </c>
      <c r="L256" t="s">
        <v>3752</v>
      </c>
      <c r="M256">
        <v>1</v>
      </c>
      <c r="N256" t="s">
        <v>100</v>
      </c>
      <c r="O256">
        <v>2023</v>
      </c>
      <c r="P256">
        <v>45017</v>
      </c>
      <c r="Q256">
        <v>45747</v>
      </c>
      <c r="AF256" t="s">
        <v>5093</v>
      </c>
      <c r="AG256" t="s">
        <v>5094</v>
      </c>
      <c r="AH256" t="s">
        <v>4193</v>
      </c>
      <c r="AI256" t="s">
        <v>5095</v>
      </c>
      <c r="AJ256" t="s">
        <v>4195</v>
      </c>
      <c r="AK256" t="s">
        <v>5096</v>
      </c>
      <c r="AL256" t="s">
        <v>4197</v>
      </c>
      <c r="AM256" t="s">
        <v>5097</v>
      </c>
      <c r="AN256">
        <v>14303</v>
      </c>
      <c r="AO256" t="s">
        <v>1404</v>
      </c>
      <c r="AP256" t="s">
        <v>1405</v>
      </c>
      <c r="AQ256" t="s">
        <v>1406</v>
      </c>
      <c r="AT256" t="s">
        <v>5098</v>
      </c>
      <c r="AU256" t="s">
        <v>5099</v>
      </c>
      <c r="AV256" t="s">
        <v>114</v>
      </c>
      <c r="AW256" t="s">
        <v>115</v>
      </c>
      <c r="BG256" t="s">
        <v>5100</v>
      </c>
      <c r="BH256" t="s">
        <v>5101</v>
      </c>
      <c r="BJ256" t="s">
        <v>5102</v>
      </c>
      <c r="BK256" t="s">
        <v>5103</v>
      </c>
      <c r="BN256" t="s">
        <v>513</v>
      </c>
      <c r="BO256" t="s">
        <v>1039</v>
      </c>
      <c r="BR256">
        <v>4</v>
      </c>
      <c r="BS256" t="s">
        <v>322</v>
      </c>
      <c r="BT256">
        <v>32020</v>
      </c>
      <c r="BU256" t="s">
        <v>1730</v>
      </c>
      <c r="BV256">
        <v>41</v>
      </c>
      <c r="BX256">
        <v>10272709</v>
      </c>
      <c r="BY256">
        <v>24012</v>
      </c>
    </row>
    <row r="257" spans="1:77" x14ac:dyDescent="0.2">
      <c r="A257">
        <v>120234004</v>
      </c>
      <c r="B257" t="s">
        <v>5104</v>
      </c>
      <c r="C257">
        <v>2023</v>
      </c>
      <c r="D257">
        <v>1</v>
      </c>
      <c r="E257" t="s">
        <v>5061</v>
      </c>
      <c r="F257">
        <v>40</v>
      </c>
      <c r="G257" t="s">
        <v>5062</v>
      </c>
      <c r="H257" t="s">
        <v>5063</v>
      </c>
      <c r="I257" t="s">
        <v>5064</v>
      </c>
      <c r="J257" t="s">
        <v>3750</v>
      </c>
      <c r="K257" t="s">
        <v>3751</v>
      </c>
      <c r="L257" t="s">
        <v>3752</v>
      </c>
      <c r="M257">
        <v>1</v>
      </c>
      <c r="N257" t="s">
        <v>100</v>
      </c>
      <c r="O257">
        <v>2023</v>
      </c>
      <c r="P257">
        <v>45017</v>
      </c>
      <c r="Q257">
        <v>45747</v>
      </c>
      <c r="AF257" t="s">
        <v>5105</v>
      </c>
      <c r="AG257" t="s">
        <v>5106</v>
      </c>
      <c r="AH257" t="s">
        <v>2995</v>
      </c>
      <c r="AI257" t="s">
        <v>5107</v>
      </c>
      <c r="AJ257" t="s">
        <v>2997</v>
      </c>
      <c r="AK257" t="s">
        <v>5108</v>
      </c>
      <c r="AL257" t="s">
        <v>2998</v>
      </c>
      <c r="AM257" t="s">
        <v>5109</v>
      </c>
      <c r="AN257">
        <v>38005</v>
      </c>
      <c r="AO257" t="s">
        <v>1368</v>
      </c>
      <c r="AP257" t="s">
        <v>1369</v>
      </c>
      <c r="AQ257" t="s">
        <v>1370</v>
      </c>
      <c r="AT257" t="s">
        <v>5110</v>
      </c>
      <c r="AU257" t="s">
        <v>5111</v>
      </c>
      <c r="AV257" t="s">
        <v>144</v>
      </c>
      <c r="AW257" t="s">
        <v>437</v>
      </c>
      <c r="BG257" t="s">
        <v>5112</v>
      </c>
      <c r="BH257" t="s">
        <v>5113</v>
      </c>
      <c r="BJ257" t="s">
        <v>5114</v>
      </c>
      <c r="BK257" t="s">
        <v>5115</v>
      </c>
      <c r="BL257" t="s">
        <v>5116</v>
      </c>
      <c r="BM257" t="s">
        <v>5117</v>
      </c>
      <c r="BN257" t="s">
        <v>5118</v>
      </c>
      <c r="BO257" t="s">
        <v>1039</v>
      </c>
      <c r="BR257">
        <v>4</v>
      </c>
      <c r="BS257" t="s">
        <v>322</v>
      </c>
      <c r="BT257">
        <v>34010</v>
      </c>
      <c r="BU257" t="s">
        <v>807</v>
      </c>
      <c r="BV257">
        <v>41</v>
      </c>
      <c r="BX257">
        <v>30870133</v>
      </c>
      <c r="BY257">
        <v>31476</v>
      </c>
    </row>
    <row r="258" spans="1:77" x14ac:dyDescent="0.2">
      <c r="A258">
        <v>120234201</v>
      </c>
      <c r="B258" t="s">
        <v>5119</v>
      </c>
      <c r="C258">
        <v>2023</v>
      </c>
      <c r="D258">
        <v>1</v>
      </c>
      <c r="E258" t="s">
        <v>2295</v>
      </c>
      <c r="F258">
        <v>42</v>
      </c>
      <c r="G258" t="s">
        <v>2296</v>
      </c>
      <c r="H258" t="s">
        <v>2297</v>
      </c>
      <c r="I258" t="s">
        <v>2298</v>
      </c>
      <c r="J258" t="s">
        <v>2299</v>
      </c>
      <c r="K258" t="s">
        <v>2300</v>
      </c>
      <c r="L258" t="s">
        <v>2301</v>
      </c>
      <c r="M258">
        <v>1</v>
      </c>
      <c r="N258" t="s">
        <v>100</v>
      </c>
      <c r="O258">
        <v>2023</v>
      </c>
      <c r="P258">
        <v>45017</v>
      </c>
      <c r="Q258">
        <v>45747</v>
      </c>
      <c r="AF258" t="s">
        <v>5120</v>
      </c>
      <c r="AG258" t="s">
        <v>5121</v>
      </c>
      <c r="AH258" t="s">
        <v>1600</v>
      </c>
      <c r="AI258" t="s">
        <v>5122</v>
      </c>
      <c r="AJ258" t="s">
        <v>1602</v>
      </c>
      <c r="AK258" t="s">
        <v>5123</v>
      </c>
      <c r="AL258" t="s">
        <v>1603</v>
      </c>
      <c r="AM258" t="s">
        <v>5124</v>
      </c>
      <c r="AN258">
        <v>11301</v>
      </c>
      <c r="AO258" t="s">
        <v>455</v>
      </c>
      <c r="AP258" t="s">
        <v>456</v>
      </c>
      <c r="AQ258" t="s">
        <v>457</v>
      </c>
      <c r="AT258" t="s">
        <v>800</v>
      </c>
      <c r="AU258" t="s">
        <v>801</v>
      </c>
      <c r="AV258" t="s">
        <v>144</v>
      </c>
      <c r="AW258" t="s">
        <v>145</v>
      </c>
      <c r="BG258" t="s">
        <v>5125</v>
      </c>
      <c r="BH258" t="s">
        <v>5126</v>
      </c>
      <c r="BJ258" t="s">
        <v>2327</v>
      </c>
      <c r="BK258" t="s">
        <v>2328</v>
      </c>
      <c r="BL258" t="s">
        <v>5127</v>
      </c>
      <c r="BM258" t="s">
        <v>5128</v>
      </c>
      <c r="BN258" t="s">
        <v>114</v>
      </c>
      <c r="BO258" t="s">
        <v>115</v>
      </c>
      <c r="BR258">
        <v>3</v>
      </c>
      <c r="BS258" t="s">
        <v>146</v>
      </c>
      <c r="BT258">
        <v>16010</v>
      </c>
      <c r="BU258" t="s">
        <v>3139</v>
      </c>
      <c r="BV258">
        <v>36</v>
      </c>
      <c r="BX258">
        <v>70586429</v>
      </c>
      <c r="BY258">
        <v>30335</v>
      </c>
    </row>
    <row r="259" spans="1:77" x14ac:dyDescent="0.2">
      <c r="A259">
        <v>120234202</v>
      </c>
      <c r="B259" t="s">
        <v>5129</v>
      </c>
      <c r="C259">
        <v>2023</v>
      </c>
      <c r="D259">
        <v>1</v>
      </c>
      <c r="E259" t="s">
        <v>2295</v>
      </c>
      <c r="F259">
        <v>42</v>
      </c>
      <c r="G259" t="s">
        <v>2296</v>
      </c>
      <c r="H259" t="s">
        <v>2297</v>
      </c>
      <c r="I259" t="s">
        <v>2298</v>
      </c>
      <c r="J259" t="s">
        <v>2299</v>
      </c>
      <c r="K259" t="s">
        <v>2300</v>
      </c>
      <c r="L259" t="s">
        <v>2301</v>
      </c>
      <c r="M259">
        <v>1</v>
      </c>
      <c r="N259" t="s">
        <v>100</v>
      </c>
      <c r="O259">
        <v>2023</v>
      </c>
      <c r="P259">
        <v>45017</v>
      </c>
      <c r="Q259">
        <v>45747</v>
      </c>
      <c r="AF259" t="s">
        <v>5130</v>
      </c>
      <c r="AG259" t="s">
        <v>5131</v>
      </c>
      <c r="AH259" t="s">
        <v>5132</v>
      </c>
      <c r="AI259" t="s">
        <v>5133</v>
      </c>
      <c r="AJ259" t="s">
        <v>5134</v>
      </c>
      <c r="AK259" t="s">
        <v>5135</v>
      </c>
      <c r="AL259" t="s">
        <v>5136</v>
      </c>
      <c r="AM259" t="s">
        <v>5137</v>
      </c>
      <c r="AN259">
        <v>82401</v>
      </c>
      <c r="AO259" t="s">
        <v>1718</v>
      </c>
      <c r="AP259" t="s">
        <v>1719</v>
      </c>
      <c r="AQ259" t="s">
        <v>1720</v>
      </c>
      <c r="AT259" t="s">
        <v>5138</v>
      </c>
      <c r="AU259" t="s">
        <v>5139</v>
      </c>
      <c r="AV259" t="s">
        <v>1723</v>
      </c>
      <c r="AW259" t="s">
        <v>1590</v>
      </c>
      <c r="BG259" t="s">
        <v>5140</v>
      </c>
      <c r="BH259" t="s">
        <v>5141</v>
      </c>
      <c r="BJ259" t="s">
        <v>2327</v>
      </c>
      <c r="BK259" t="s">
        <v>2328</v>
      </c>
      <c r="BL259" t="s">
        <v>5142</v>
      </c>
      <c r="BM259" t="s">
        <v>5143</v>
      </c>
      <c r="BN259" t="s">
        <v>5144</v>
      </c>
      <c r="BO259" t="s">
        <v>5145</v>
      </c>
      <c r="BR259">
        <v>7</v>
      </c>
      <c r="BS259" t="s">
        <v>167</v>
      </c>
      <c r="BT259">
        <v>43030</v>
      </c>
      <c r="BU259" t="s">
        <v>5146</v>
      </c>
      <c r="BV259">
        <v>71</v>
      </c>
      <c r="BX259">
        <v>40225446</v>
      </c>
      <c r="BY259">
        <v>22612</v>
      </c>
    </row>
    <row r="260" spans="1:77" x14ac:dyDescent="0.2">
      <c r="A260">
        <v>120234601</v>
      </c>
      <c r="B260" t="s">
        <v>5147</v>
      </c>
      <c r="C260">
        <v>2023</v>
      </c>
      <c r="D260">
        <v>1</v>
      </c>
      <c r="E260" t="s">
        <v>2333</v>
      </c>
      <c r="F260">
        <v>46</v>
      </c>
      <c r="G260" t="s">
        <v>2334</v>
      </c>
      <c r="H260" t="s">
        <v>2335</v>
      </c>
      <c r="I260" t="s">
        <v>2336</v>
      </c>
      <c r="J260" t="s">
        <v>2337</v>
      </c>
      <c r="K260" t="s">
        <v>2338</v>
      </c>
      <c r="L260" t="s">
        <v>2339</v>
      </c>
      <c r="M260">
        <v>1</v>
      </c>
      <c r="N260" t="s">
        <v>100</v>
      </c>
      <c r="O260">
        <v>2023</v>
      </c>
      <c r="P260">
        <v>45017</v>
      </c>
      <c r="Q260">
        <v>45747</v>
      </c>
      <c r="AF260" t="s">
        <v>5148</v>
      </c>
      <c r="AG260" t="s">
        <v>5149</v>
      </c>
      <c r="AH260" t="s">
        <v>5150</v>
      </c>
      <c r="AI260" t="s">
        <v>5151</v>
      </c>
      <c r="AJ260" t="s">
        <v>5152</v>
      </c>
      <c r="AK260" t="s">
        <v>4281</v>
      </c>
      <c r="AL260" t="s">
        <v>5153</v>
      </c>
      <c r="AM260" t="s">
        <v>4282</v>
      </c>
      <c r="AN260">
        <v>12501</v>
      </c>
      <c r="AO260" t="s">
        <v>3538</v>
      </c>
      <c r="AP260" t="s">
        <v>3539</v>
      </c>
      <c r="AQ260" t="s">
        <v>3540</v>
      </c>
      <c r="AT260" t="s">
        <v>4140</v>
      </c>
      <c r="AU260" t="s">
        <v>801</v>
      </c>
      <c r="AV260" t="s">
        <v>114</v>
      </c>
      <c r="AW260" t="s">
        <v>115</v>
      </c>
      <c r="BG260" t="s">
        <v>5154</v>
      </c>
      <c r="BH260" t="s">
        <v>5155</v>
      </c>
      <c r="BJ260" t="s">
        <v>2334</v>
      </c>
      <c r="BK260" t="s">
        <v>2335</v>
      </c>
      <c r="BL260" t="s">
        <v>5156</v>
      </c>
      <c r="BM260" t="s">
        <v>5157</v>
      </c>
      <c r="BN260" t="s">
        <v>114</v>
      </c>
      <c r="BO260" t="s">
        <v>115</v>
      </c>
      <c r="BR260">
        <v>3</v>
      </c>
      <c r="BS260" t="s">
        <v>146</v>
      </c>
      <c r="BT260">
        <v>13040</v>
      </c>
      <c r="BU260" t="s">
        <v>5158</v>
      </c>
      <c r="BV260">
        <v>33</v>
      </c>
      <c r="BX260">
        <v>20378532</v>
      </c>
      <c r="BY260">
        <v>28627</v>
      </c>
    </row>
    <row r="261" spans="1:77" x14ac:dyDescent="0.2">
      <c r="A261">
        <v>120234602</v>
      </c>
      <c r="B261" t="s">
        <v>5159</v>
      </c>
      <c r="C261">
        <v>2023</v>
      </c>
      <c r="D261">
        <v>1</v>
      </c>
      <c r="E261" t="s">
        <v>2333</v>
      </c>
      <c r="F261">
        <v>46</v>
      </c>
      <c r="G261" t="s">
        <v>2334</v>
      </c>
      <c r="H261" t="s">
        <v>2335</v>
      </c>
      <c r="I261" t="s">
        <v>2336</v>
      </c>
      <c r="J261" t="s">
        <v>2337</v>
      </c>
      <c r="K261" t="s">
        <v>2338</v>
      </c>
      <c r="L261" t="s">
        <v>2339</v>
      </c>
      <c r="M261">
        <v>1</v>
      </c>
      <c r="N261" t="s">
        <v>100</v>
      </c>
      <c r="O261">
        <v>2023</v>
      </c>
      <c r="P261">
        <v>45017</v>
      </c>
      <c r="Q261">
        <v>45747</v>
      </c>
      <c r="AF261" t="s">
        <v>5160</v>
      </c>
      <c r="AG261" t="s">
        <v>5161</v>
      </c>
      <c r="AH261" t="s">
        <v>5162</v>
      </c>
      <c r="AI261" t="s">
        <v>5163</v>
      </c>
      <c r="AJ261" t="s">
        <v>5164</v>
      </c>
      <c r="AK261" t="s">
        <v>5165</v>
      </c>
      <c r="AL261" t="s">
        <v>5166</v>
      </c>
      <c r="AM261" t="s">
        <v>5167</v>
      </c>
      <c r="AN261">
        <v>14301</v>
      </c>
      <c r="AO261" t="s">
        <v>200</v>
      </c>
      <c r="AP261" t="s">
        <v>201</v>
      </c>
      <c r="AQ261" t="s">
        <v>202</v>
      </c>
      <c r="AT261" t="s">
        <v>1272</v>
      </c>
      <c r="AU261" t="s">
        <v>1963</v>
      </c>
      <c r="AV261" t="s">
        <v>144</v>
      </c>
      <c r="AW261" t="s">
        <v>265</v>
      </c>
      <c r="BG261" t="s">
        <v>5168</v>
      </c>
      <c r="BH261" t="s">
        <v>5169</v>
      </c>
      <c r="BI261" t="s">
        <v>2286</v>
      </c>
      <c r="BJ261" t="s">
        <v>5170</v>
      </c>
      <c r="BK261" t="s">
        <v>5171</v>
      </c>
      <c r="BM261" t="s">
        <v>5172</v>
      </c>
      <c r="BN261" t="s">
        <v>5173</v>
      </c>
      <c r="BO261" t="s">
        <v>5174</v>
      </c>
      <c r="BR261">
        <v>8</v>
      </c>
      <c r="BS261" t="s">
        <v>284</v>
      </c>
      <c r="BT261">
        <v>42030</v>
      </c>
      <c r="BU261" t="s">
        <v>5175</v>
      </c>
      <c r="BV261">
        <v>84</v>
      </c>
      <c r="BX261">
        <v>50447893</v>
      </c>
      <c r="BY261">
        <v>27417</v>
      </c>
    </row>
    <row r="262" spans="1:77" x14ac:dyDescent="0.2">
      <c r="A262">
        <v>120235001</v>
      </c>
      <c r="B262" t="s">
        <v>5212</v>
      </c>
      <c r="C262">
        <v>2023</v>
      </c>
      <c r="D262">
        <v>1</v>
      </c>
      <c r="E262" t="s">
        <v>5177</v>
      </c>
      <c r="F262">
        <v>50</v>
      </c>
      <c r="G262" t="s">
        <v>5178</v>
      </c>
      <c r="H262" t="s">
        <v>5179</v>
      </c>
      <c r="I262" t="s">
        <v>5180</v>
      </c>
      <c r="J262" t="s">
        <v>3420</v>
      </c>
      <c r="K262" t="s">
        <v>3421</v>
      </c>
      <c r="L262" t="s">
        <v>3422</v>
      </c>
      <c r="M262">
        <v>1</v>
      </c>
      <c r="N262" t="s">
        <v>100</v>
      </c>
      <c r="O262">
        <v>2023</v>
      </c>
      <c r="P262">
        <v>45017</v>
      </c>
      <c r="Q262">
        <v>45747</v>
      </c>
      <c r="AF262" t="s">
        <v>5213</v>
      </c>
      <c r="AG262" t="s">
        <v>5214</v>
      </c>
      <c r="AH262" t="s">
        <v>5215</v>
      </c>
      <c r="AI262" t="s">
        <v>5216</v>
      </c>
      <c r="AJ262" t="s">
        <v>5217</v>
      </c>
      <c r="AK262" t="s">
        <v>5218</v>
      </c>
      <c r="AL262" t="s">
        <v>5219</v>
      </c>
      <c r="AM262" t="s">
        <v>5220</v>
      </c>
      <c r="AN262">
        <v>15401</v>
      </c>
      <c r="AO262" t="s">
        <v>2881</v>
      </c>
      <c r="AP262" t="s">
        <v>2882</v>
      </c>
      <c r="AQ262" t="s">
        <v>2883</v>
      </c>
      <c r="AT262" t="s">
        <v>5221</v>
      </c>
      <c r="AU262" t="s">
        <v>5222</v>
      </c>
      <c r="AV262" t="s">
        <v>436</v>
      </c>
      <c r="AW262" t="s">
        <v>437</v>
      </c>
      <c r="BG262" t="s">
        <v>5223</v>
      </c>
      <c r="BH262" t="s">
        <v>5224</v>
      </c>
      <c r="BJ262" t="s">
        <v>5225</v>
      </c>
      <c r="BK262" t="s">
        <v>5226</v>
      </c>
      <c r="BL262" t="s">
        <v>5227</v>
      </c>
      <c r="BM262" t="s">
        <v>5228</v>
      </c>
      <c r="BN262" t="s">
        <v>436</v>
      </c>
      <c r="BO262" t="s">
        <v>145</v>
      </c>
      <c r="BR262">
        <v>5</v>
      </c>
      <c r="BS262" t="s">
        <v>189</v>
      </c>
      <c r="BT262">
        <v>23020</v>
      </c>
      <c r="BU262" t="s">
        <v>5229</v>
      </c>
      <c r="BV262">
        <v>53</v>
      </c>
      <c r="BX262">
        <v>20805808</v>
      </c>
      <c r="BY262">
        <v>32359</v>
      </c>
    </row>
    <row r="263" spans="1:77" x14ac:dyDescent="0.2">
      <c r="A263">
        <v>120235002</v>
      </c>
      <c r="B263" t="s">
        <v>5176</v>
      </c>
      <c r="C263">
        <v>2023</v>
      </c>
      <c r="D263">
        <v>1</v>
      </c>
      <c r="E263" t="s">
        <v>5177</v>
      </c>
      <c r="F263">
        <v>50</v>
      </c>
      <c r="G263" t="s">
        <v>5178</v>
      </c>
      <c r="H263" t="s">
        <v>5179</v>
      </c>
      <c r="I263" t="s">
        <v>5180</v>
      </c>
      <c r="J263" t="s">
        <v>3420</v>
      </c>
      <c r="K263" t="s">
        <v>3421</v>
      </c>
      <c r="L263" t="s">
        <v>3422</v>
      </c>
      <c r="M263">
        <v>1</v>
      </c>
      <c r="N263" t="s">
        <v>100</v>
      </c>
      <c r="O263">
        <v>2023</v>
      </c>
      <c r="P263">
        <v>45017</v>
      </c>
      <c r="Q263">
        <v>45747</v>
      </c>
      <c r="AF263" t="s">
        <v>5181</v>
      </c>
      <c r="AG263" t="s">
        <v>5182</v>
      </c>
      <c r="AH263" t="s">
        <v>5183</v>
      </c>
      <c r="AI263" t="s">
        <v>1153</v>
      </c>
      <c r="AJ263" t="s">
        <v>5184</v>
      </c>
      <c r="AK263" t="s">
        <v>1155</v>
      </c>
      <c r="AL263" t="s">
        <v>5185</v>
      </c>
      <c r="AM263" t="s">
        <v>1157</v>
      </c>
      <c r="AN263">
        <v>16201</v>
      </c>
      <c r="AO263" t="s">
        <v>5186</v>
      </c>
      <c r="AP263" t="s">
        <v>5187</v>
      </c>
      <c r="AQ263" t="s">
        <v>5188</v>
      </c>
      <c r="AT263" t="s">
        <v>4715</v>
      </c>
      <c r="AU263" t="s">
        <v>4716</v>
      </c>
      <c r="AV263" t="s">
        <v>5189</v>
      </c>
      <c r="AW263" t="s">
        <v>5190</v>
      </c>
      <c r="BG263" t="s">
        <v>5191</v>
      </c>
      <c r="BH263" t="s">
        <v>5192</v>
      </c>
      <c r="BJ263" t="s">
        <v>5193</v>
      </c>
      <c r="BK263" t="s">
        <v>5194</v>
      </c>
      <c r="BN263" t="s">
        <v>114</v>
      </c>
      <c r="BO263" t="s">
        <v>115</v>
      </c>
      <c r="BR263">
        <v>2</v>
      </c>
      <c r="BS263" t="s">
        <v>1222</v>
      </c>
      <c r="BT263">
        <v>7070</v>
      </c>
      <c r="BU263" t="s">
        <v>5195</v>
      </c>
      <c r="BV263">
        <v>23</v>
      </c>
      <c r="BX263">
        <v>60210069</v>
      </c>
      <c r="BY263">
        <v>20102</v>
      </c>
    </row>
    <row r="264" spans="1:77" x14ac:dyDescent="0.2">
      <c r="A264">
        <v>120235003</v>
      </c>
      <c r="B264" t="s">
        <v>5196</v>
      </c>
      <c r="C264">
        <v>2023</v>
      </c>
      <c r="D264">
        <v>1</v>
      </c>
      <c r="E264" t="s">
        <v>5177</v>
      </c>
      <c r="F264">
        <v>50</v>
      </c>
      <c r="G264" t="s">
        <v>5178</v>
      </c>
      <c r="H264" t="s">
        <v>5179</v>
      </c>
      <c r="I264" t="s">
        <v>5180</v>
      </c>
      <c r="J264" t="s">
        <v>3420</v>
      </c>
      <c r="K264" t="s">
        <v>3421</v>
      </c>
      <c r="L264" t="s">
        <v>3422</v>
      </c>
      <c r="M264">
        <v>1</v>
      </c>
      <c r="N264" t="s">
        <v>100</v>
      </c>
      <c r="O264">
        <v>2023</v>
      </c>
      <c r="P264">
        <v>45017</v>
      </c>
      <c r="Q264">
        <v>45747</v>
      </c>
      <c r="AF264" t="s">
        <v>5197</v>
      </c>
      <c r="AG264" t="s">
        <v>5198</v>
      </c>
      <c r="AH264" t="s">
        <v>5199</v>
      </c>
      <c r="AI264" t="s">
        <v>5200</v>
      </c>
      <c r="AJ264" t="s">
        <v>5201</v>
      </c>
      <c r="AK264" t="s">
        <v>175</v>
      </c>
      <c r="AL264" t="s">
        <v>5202</v>
      </c>
      <c r="AM264" t="s">
        <v>177</v>
      </c>
      <c r="AN264">
        <v>23401</v>
      </c>
      <c r="AO264" t="s">
        <v>1492</v>
      </c>
      <c r="AP264" t="s">
        <v>1493</v>
      </c>
      <c r="AQ264" t="s">
        <v>1494</v>
      </c>
      <c r="AT264" t="s">
        <v>5203</v>
      </c>
      <c r="AU264" t="s">
        <v>5204</v>
      </c>
      <c r="AV264" t="s">
        <v>114</v>
      </c>
      <c r="AW264" t="s">
        <v>115</v>
      </c>
      <c r="BG264" t="s">
        <v>5205</v>
      </c>
      <c r="BH264" t="s">
        <v>5206</v>
      </c>
      <c r="BJ264" t="s">
        <v>5207</v>
      </c>
      <c r="BK264" t="s">
        <v>5208</v>
      </c>
      <c r="BL264" t="s">
        <v>5209</v>
      </c>
      <c r="BM264" t="s">
        <v>5210</v>
      </c>
      <c r="BN264" t="s">
        <v>3943</v>
      </c>
      <c r="BO264" t="s">
        <v>5211</v>
      </c>
      <c r="BR264">
        <v>8</v>
      </c>
      <c r="BS264" t="s">
        <v>284</v>
      </c>
      <c r="BT264">
        <v>39010</v>
      </c>
      <c r="BU264" t="s">
        <v>957</v>
      </c>
      <c r="BV264">
        <v>82</v>
      </c>
      <c r="BX264">
        <v>70261097</v>
      </c>
      <c r="BY264">
        <v>22288</v>
      </c>
    </row>
    <row r="265" spans="1:77" x14ac:dyDescent="0.2">
      <c r="A265">
        <v>120235004</v>
      </c>
      <c r="B265" t="s">
        <v>5230</v>
      </c>
      <c r="C265">
        <v>2023</v>
      </c>
      <c r="D265">
        <v>1</v>
      </c>
      <c r="E265" t="s">
        <v>5177</v>
      </c>
      <c r="F265">
        <v>50</v>
      </c>
      <c r="G265" t="s">
        <v>5178</v>
      </c>
      <c r="H265" t="s">
        <v>5179</v>
      </c>
      <c r="I265" t="s">
        <v>5180</v>
      </c>
      <c r="J265" t="s">
        <v>3420</v>
      </c>
      <c r="K265" t="s">
        <v>3421</v>
      </c>
      <c r="L265" t="s">
        <v>3422</v>
      </c>
      <c r="M265">
        <v>1</v>
      </c>
      <c r="N265" t="s">
        <v>100</v>
      </c>
      <c r="O265">
        <v>2023</v>
      </c>
      <c r="P265">
        <v>45017</v>
      </c>
      <c r="Q265">
        <v>45747</v>
      </c>
      <c r="AF265" t="s">
        <v>5231</v>
      </c>
      <c r="AG265" t="s">
        <v>5232</v>
      </c>
      <c r="AH265" t="s">
        <v>5233</v>
      </c>
      <c r="AI265" t="s">
        <v>5234</v>
      </c>
      <c r="AJ265" t="s">
        <v>5235</v>
      </c>
      <c r="AK265" t="s">
        <v>5236</v>
      </c>
      <c r="AL265" t="s">
        <v>5237</v>
      </c>
      <c r="AM265" t="s">
        <v>5238</v>
      </c>
      <c r="AN265">
        <v>82502</v>
      </c>
      <c r="AO265" t="s">
        <v>745</v>
      </c>
      <c r="AP265" t="s">
        <v>746</v>
      </c>
      <c r="AQ265" t="s">
        <v>747</v>
      </c>
      <c r="AT265" t="s">
        <v>5239</v>
      </c>
      <c r="AU265" t="s">
        <v>749</v>
      </c>
      <c r="AV265" t="s">
        <v>1849</v>
      </c>
      <c r="AW265" t="s">
        <v>1063</v>
      </c>
      <c r="BG265" t="s">
        <v>5240</v>
      </c>
      <c r="BH265" t="s">
        <v>5241</v>
      </c>
      <c r="BJ265" t="s">
        <v>3438</v>
      </c>
      <c r="BK265" t="s">
        <v>5242</v>
      </c>
      <c r="BN265" t="s">
        <v>513</v>
      </c>
      <c r="BO265" t="s">
        <v>5243</v>
      </c>
      <c r="BR265">
        <v>5</v>
      </c>
      <c r="BS265" t="s">
        <v>189</v>
      </c>
      <c r="BT265">
        <v>30010</v>
      </c>
      <c r="BU265" t="s">
        <v>592</v>
      </c>
      <c r="BV265">
        <v>52</v>
      </c>
      <c r="BX265">
        <v>80549668</v>
      </c>
      <c r="BY265">
        <v>29319</v>
      </c>
    </row>
    <row r="266" spans="1:77" x14ac:dyDescent="0.2">
      <c r="A266">
        <v>120235701</v>
      </c>
      <c r="B266" t="s">
        <v>5244</v>
      </c>
      <c r="C266">
        <v>2023</v>
      </c>
      <c r="D266">
        <v>1</v>
      </c>
      <c r="E266" t="s">
        <v>2368</v>
      </c>
      <c r="F266">
        <v>57</v>
      </c>
      <c r="G266" t="s">
        <v>2369</v>
      </c>
      <c r="H266" t="s">
        <v>2370</v>
      </c>
      <c r="I266" t="s">
        <v>2370</v>
      </c>
      <c r="J266" t="s">
        <v>940</v>
      </c>
      <c r="K266" t="s">
        <v>941</v>
      </c>
      <c r="L266" t="s">
        <v>942</v>
      </c>
      <c r="M266">
        <v>1</v>
      </c>
      <c r="N266" t="s">
        <v>100</v>
      </c>
      <c r="O266">
        <v>2023</v>
      </c>
      <c r="P266">
        <v>45017</v>
      </c>
      <c r="Q266">
        <v>45747</v>
      </c>
      <c r="AF266" t="s">
        <v>5245</v>
      </c>
      <c r="AG266" t="s">
        <v>5246</v>
      </c>
      <c r="AH266" t="s">
        <v>1734</v>
      </c>
      <c r="AI266" t="s">
        <v>5247</v>
      </c>
      <c r="AJ266" t="s">
        <v>1736</v>
      </c>
      <c r="AK266" t="s">
        <v>763</v>
      </c>
      <c r="AL266" t="s">
        <v>1738</v>
      </c>
      <c r="AM266" t="s">
        <v>765</v>
      </c>
      <c r="AN266">
        <v>10101</v>
      </c>
      <c r="AO266" t="s">
        <v>3779</v>
      </c>
      <c r="AP266" t="s">
        <v>3780</v>
      </c>
      <c r="AQ266" t="s">
        <v>3781</v>
      </c>
      <c r="AT266" t="s">
        <v>3782</v>
      </c>
      <c r="AU266" t="s">
        <v>3783</v>
      </c>
      <c r="AV266" t="s">
        <v>144</v>
      </c>
      <c r="AW266" t="s">
        <v>265</v>
      </c>
      <c r="BG266" t="s">
        <v>5248</v>
      </c>
      <c r="BH266" t="s">
        <v>386</v>
      </c>
      <c r="BI266" t="s">
        <v>5249</v>
      </c>
      <c r="BJ266" t="s">
        <v>2407</v>
      </c>
      <c r="BK266" t="s">
        <v>2408</v>
      </c>
      <c r="BL266" t="s">
        <v>5250</v>
      </c>
      <c r="BM266" t="s">
        <v>5251</v>
      </c>
      <c r="BN266" t="s">
        <v>144</v>
      </c>
      <c r="BO266" t="s">
        <v>5252</v>
      </c>
      <c r="BR266">
        <v>3</v>
      </c>
      <c r="BS266" t="s">
        <v>146</v>
      </c>
      <c r="BT266">
        <v>17020</v>
      </c>
      <c r="BU266" t="s">
        <v>5253</v>
      </c>
      <c r="BV266">
        <v>37</v>
      </c>
      <c r="BX266">
        <v>30374648</v>
      </c>
      <c r="BY266">
        <v>27519</v>
      </c>
    </row>
    <row r="267" spans="1:77" x14ac:dyDescent="0.2">
      <c r="A267">
        <v>120235702</v>
      </c>
      <c r="B267" t="s">
        <v>5264</v>
      </c>
      <c r="C267">
        <v>2023</v>
      </c>
      <c r="D267">
        <v>1</v>
      </c>
      <c r="E267" t="s">
        <v>2368</v>
      </c>
      <c r="F267">
        <v>57</v>
      </c>
      <c r="G267" t="s">
        <v>2369</v>
      </c>
      <c r="H267" t="s">
        <v>2370</v>
      </c>
      <c r="I267" t="s">
        <v>2370</v>
      </c>
      <c r="J267" t="s">
        <v>940</v>
      </c>
      <c r="K267" t="s">
        <v>941</v>
      </c>
      <c r="L267" t="s">
        <v>942</v>
      </c>
      <c r="M267">
        <v>1</v>
      </c>
      <c r="N267" t="s">
        <v>100</v>
      </c>
      <c r="O267">
        <v>2023</v>
      </c>
      <c r="P267">
        <v>45017</v>
      </c>
      <c r="Q267">
        <v>45747</v>
      </c>
      <c r="AF267" t="s">
        <v>5265</v>
      </c>
      <c r="AG267" t="s">
        <v>5266</v>
      </c>
      <c r="AH267" t="s">
        <v>5267</v>
      </c>
      <c r="AI267" t="s">
        <v>5268</v>
      </c>
      <c r="AJ267" t="s">
        <v>5269</v>
      </c>
      <c r="AK267" t="s">
        <v>1230</v>
      </c>
      <c r="AL267" t="s">
        <v>5270</v>
      </c>
      <c r="AM267" t="s">
        <v>1232</v>
      </c>
      <c r="AN267">
        <v>11301</v>
      </c>
      <c r="AO267" t="s">
        <v>455</v>
      </c>
      <c r="AP267" t="s">
        <v>456</v>
      </c>
      <c r="AQ267" t="s">
        <v>457</v>
      </c>
      <c r="AT267" t="s">
        <v>5271</v>
      </c>
      <c r="AU267" t="s">
        <v>3904</v>
      </c>
      <c r="AV267" t="s">
        <v>114</v>
      </c>
      <c r="AW267" t="s">
        <v>115</v>
      </c>
      <c r="BG267" t="s">
        <v>5272</v>
      </c>
      <c r="BH267" t="s">
        <v>5273</v>
      </c>
      <c r="BJ267" t="s">
        <v>5274</v>
      </c>
      <c r="BK267" t="s">
        <v>5275</v>
      </c>
      <c r="BL267" t="s">
        <v>5276</v>
      </c>
      <c r="BM267" t="s">
        <v>5277</v>
      </c>
      <c r="BN267" t="s">
        <v>114</v>
      </c>
      <c r="BO267" t="s">
        <v>115</v>
      </c>
      <c r="BR267">
        <v>9</v>
      </c>
      <c r="BS267" t="s">
        <v>122</v>
      </c>
      <c r="BT267">
        <v>48020</v>
      </c>
      <c r="BU267" t="s">
        <v>5278</v>
      </c>
      <c r="BV267">
        <v>92</v>
      </c>
      <c r="BX267">
        <v>10272262</v>
      </c>
      <c r="BY267">
        <v>24059</v>
      </c>
    </row>
    <row r="268" spans="1:77" x14ac:dyDescent="0.2">
      <c r="A268">
        <v>120235703</v>
      </c>
      <c r="B268" t="s">
        <v>5254</v>
      </c>
      <c r="C268">
        <v>2023</v>
      </c>
      <c r="D268">
        <v>1</v>
      </c>
      <c r="E268" t="s">
        <v>2368</v>
      </c>
      <c r="F268">
        <v>57</v>
      </c>
      <c r="G268" t="s">
        <v>2369</v>
      </c>
      <c r="H268" t="s">
        <v>2370</v>
      </c>
      <c r="I268" t="s">
        <v>2370</v>
      </c>
      <c r="J268" t="s">
        <v>940</v>
      </c>
      <c r="K268" t="s">
        <v>941</v>
      </c>
      <c r="L268" t="s">
        <v>942</v>
      </c>
      <c r="M268">
        <v>1</v>
      </c>
      <c r="N268" t="s">
        <v>100</v>
      </c>
      <c r="O268">
        <v>2023</v>
      </c>
      <c r="P268">
        <v>45017</v>
      </c>
      <c r="Q268">
        <v>45747</v>
      </c>
      <c r="AF268" t="s">
        <v>5255</v>
      </c>
      <c r="AG268" t="s">
        <v>5256</v>
      </c>
      <c r="AH268" t="s">
        <v>5257</v>
      </c>
      <c r="AI268" t="s">
        <v>5258</v>
      </c>
      <c r="AJ268" t="s">
        <v>5259</v>
      </c>
      <c r="AK268" t="s">
        <v>5260</v>
      </c>
      <c r="AL268" t="s">
        <v>5261</v>
      </c>
      <c r="AM268" t="s">
        <v>1125</v>
      </c>
      <c r="AN268">
        <v>13903</v>
      </c>
      <c r="AO268" t="s">
        <v>667</v>
      </c>
      <c r="AP268" t="s">
        <v>668</v>
      </c>
      <c r="AQ268" t="s">
        <v>669</v>
      </c>
      <c r="AT268" t="s">
        <v>203</v>
      </c>
      <c r="AU268" t="s">
        <v>204</v>
      </c>
      <c r="AV268" t="s">
        <v>144</v>
      </c>
      <c r="AW268" t="s">
        <v>145</v>
      </c>
      <c r="BG268" t="s">
        <v>5262</v>
      </c>
      <c r="BH268" t="s">
        <v>5263</v>
      </c>
      <c r="BI268" t="s">
        <v>2286</v>
      </c>
      <c r="BJ268" t="s">
        <v>2407</v>
      </c>
      <c r="BK268" t="s">
        <v>2408</v>
      </c>
      <c r="BL268" t="s">
        <v>1743</v>
      </c>
      <c r="BM268" t="s">
        <v>1744</v>
      </c>
      <c r="BN268" t="s">
        <v>144</v>
      </c>
      <c r="BO268" t="s">
        <v>145</v>
      </c>
      <c r="BR268">
        <v>5</v>
      </c>
      <c r="BS268" t="s">
        <v>189</v>
      </c>
      <c r="BT268">
        <v>26020</v>
      </c>
      <c r="BU268" t="s">
        <v>1568</v>
      </c>
      <c r="BV268">
        <v>54</v>
      </c>
      <c r="BX268">
        <v>40402656</v>
      </c>
      <c r="BY268">
        <v>28002</v>
      </c>
    </row>
    <row r="269" spans="1:77" x14ac:dyDescent="0.2">
      <c r="A269">
        <v>120235704</v>
      </c>
      <c r="B269" t="s">
        <v>5279</v>
      </c>
      <c r="C269">
        <v>2023</v>
      </c>
      <c r="D269">
        <v>1</v>
      </c>
      <c r="E269" t="s">
        <v>2368</v>
      </c>
      <c r="F269">
        <v>57</v>
      </c>
      <c r="G269" t="s">
        <v>2369</v>
      </c>
      <c r="H269" t="s">
        <v>2370</v>
      </c>
      <c r="I269" t="s">
        <v>2370</v>
      </c>
      <c r="J269" t="s">
        <v>940</v>
      </c>
      <c r="K269" t="s">
        <v>941</v>
      </c>
      <c r="L269" t="s">
        <v>942</v>
      </c>
      <c r="M269">
        <v>1</v>
      </c>
      <c r="N269" t="s">
        <v>100</v>
      </c>
      <c r="O269">
        <v>2023</v>
      </c>
      <c r="P269">
        <v>45017</v>
      </c>
      <c r="Q269">
        <v>45747</v>
      </c>
      <c r="AF269" t="s">
        <v>5280</v>
      </c>
      <c r="AG269" t="s">
        <v>5281</v>
      </c>
      <c r="AH269" t="s">
        <v>5282</v>
      </c>
      <c r="AI269" t="s">
        <v>2413</v>
      </c>
      <c r="AJ269" t="s">
        <v>5283</v>
      </c>
      <c r="AK269" t="s">
        <v>1230</v>
      </c>
      <c r="AL269" t="s">
        <v>5284</v>
      </c>
      <c r="AM269" t="s">
        <v>1232</v>
      </c>
      <c r="AN269">
        <v>14401</v>
      </c>
      <c r="AO269" t="s">
        <v>221</v>
      </c>
      <c r="AP269" t="s">
        <v>222</v>
      </c>
      <c r="AQ269" t="s">
        <v>223</v>
      </c>
      <c r="AT269" t="s">
        <v>203</v>
      </c>
      <c r="AU269" t="s">
        <v>204</v>
      </c>
      <c r="AV269" t="s">
        <v>114</v>
      </c>
      <c r="AW269" t="s">
        <v>115</v>
      </c>
      <c r="BG269" t="s">
        <v>5285</v>
      </c>
      <c r="BH269" t="s">
        <v>5286</v>
      </c>
      <c r="BJ269" t="s">
        <v>5287</v>
      </c>
      <c r="BK269" t="s">
        <v>5288</v>
      </c>
      <c r="BN269" t="s">
        <v>114</v>
      </c>
      <c r="BO269" t="s">
        <v>115</v>
      </c>
      <c r="BR269">
        <v>5</v>
      </c>
      <c r="BS269" t="s">
        <v>189</v>
      </c>
      <c r="BT269">
        <v>26050</v>
      </c>
      <c r="BU269" t="s">
        <v>5289</v>
      </c>
      <c r="BV269">
        <v>54</v>
      </c>
      <c r="BX269">
        <v>80359661</v>
      </c>
      <c r="BY269">
        <v>26248</v>
      </c>
    </row>
    <row r="270" spans="1:77" x14ac:dyDescent="0.2">
      <c r="A270">
        <v>120235705</v>
      </c>
      <c r="B270" t="s">
        <v>5290</v>
      </c>
      <c r="C270">
        <v>2023</v>
      </c>
      <c r="D270">
        <v>1</v>
      </c>
      <c r="E270" t="s">
        <v>2368</v>
      </c>
      <c r="F270">
        <v>57</v>
      </c>
      <c r="G270" t="s">
        <v>2369</v>
      </c>
      <c r="H270" t="s">
        <v>2370</v>
      </c>
      <c r="I270" t="s">
        <v>2370</v>
      </c>
      <c r="J270" t="s">
        <v>940</v>
      </c>
      <c r="K270" t="s">
        <v>941</v>
      </c>
      <c r="L270" t="s">
        <v>942</v>
      </c>
      <c r="M270">
        <v>1</v>
      </c>
      <c r="N270" t="s">
        <v>100</v>
      </c>
      <c r="O270">
        <v>2023</v>
      </c>
      <c r="P270">
        <v>45017</v>
      </c>
      <c r="Q270">
        <v>45747</v>
      </c>
      <c r="AF270" t="s">
        <v>5291</v>
      </c>
      <c r="AG270" t="s">
        <v>5292</v>
      </c>
      <c r="AH270" t="s">
        <v>469</v>
      </c>
      <c r="AI270" t="s">
        <v>5293</v>
      </c>
      <c r="AJ270" t="s">
        <v>471</v>
      </c>
      <c r="AK270" t="s">
        <v>5294</v>
      </c>
      <c r="AL270" t="s">
        <v>473</v>
      </c>
      <c r="AM270" t="s">
        <v>5295</v>
      </c>
      <c r="AN270">
        <v>82706</v>
      </c>
      <c r="AO270" t="s">
        <v>3632</v>
      </c>
      <c r="AP270" t="s">
        <v>3633</v>
      </c>
      <c r="AQ270" t="s">
        <v>3634</v>
      </c>
      <c r="AT270" t="s">
        <v>5296</v>
      </c>
      <c r="AU270" t="s">
        <v>5297</v>
      </c>
      <c r="AV270" t="s">
        <v>5298</v>
      </c>
      <c r="AW270" t="s">
        <v>3979</v>
      </c>
      <c r="BG270" t="s">
        <v>5299</v>
      </c>
      <c r="BH270" t="s">
        <v>1864</v>
      </c>
      <c r="BI270" t="s">
        <v>5300</v>
      </c>
      <c r="BJ270" t="s">
        <v>5301</v>
      </c>
      <c r="BK270" t="s">
        <v>5302</v>
      </c>
      <c r="BL270" t="s">
        <v>5303</v>
      </c>
      <c r="BM270" t="s">
        <v>5304</v>
      </c>
      <c r="BN270" t="s">
        <v>709</v>
      </c>
      <c r="BO270" t="s">
        <v>2266</v>
      </c>
      <c r="BR270">
        <v>3</v>
      </c>
      <c r="BS270" t="s">
        <v>146</v>
      </c>
      <c r="BT270">
        <v>17010</v>
      </c>
      <c r="BU270" t="s">
        <v>3034</v>
      </c>
      <c r="BV270">
        <v>37</v>
      </c>
      <c r="BX270">
        <v>40606109</v>
      </c>
      <c r="BY270">
        <v>25637</v>
      </c>
    </row>
    <row r="271" spans="1:77" x14ac:dyDescent="0.2">
      <c r="A271">
        <v>120236001</v>
      </c>
      <c r="B271" t="s">
        <v>5843</v>
      </c>
      <c r="C271">
        <v>2023</v>
      </c>
      <c r="D271">
        <v>1</v>
      </c>
      <c r="E271" t="s">
        <v>875</v>
      </c>
      <c r="F271">
        <v>60</v>
      </c>
      <c r="G271" t="s">
        <v>876</v>
      </c>
      <c r="H271" t="s">
        <v>877</v>
      </c>
      <c r="I271" t="s">
        <v>878</v>
      </c>
      <c r="J271" t="s">
        <v>879</v>
      </c>
      <c r="K271" t="s">
        <v>880</v>
      </c>
      <c r="L271" t="s">
        <v>881</v>
      </c>
      <c r="M271">
        <v>1</v>
      </c>
      <c r="N271" t="s">
        <v>100</v>
      </c>
      <c r="O271">
        <v>2023</v>
      </c>
      <c r="P271">
        <v>45170</v>
      </c>
      <c r="Q271">
        <v>45900</v>
      </c>
      <c r="AF271" t="s">
        <v>5844</v>
      </c>
      <c r="AG271" t="s">
        <v>5845</v>
      </c>
      <c r="AH271" t="s">
        <v>1011</v>
      </c>
      <c r="AI271" t="s">
        <v>1012</v>
      </c>
      <c r="AJ271" t="s">
        <v>777</v>
      </c>
      <c r="AK271" t="s">
        <v>1013</v>
      </c>
      <c r="AL271" t="s">
        <v>779</v>
      </c>
      <c r="AM271" t="s">
        <v>1014</v>
      </c>
      <c r="AN271">
        <v>17201</v>
      </c>
      <c r="AO271" t="s">
        <v>725</v>
      </c>
      <c r="AP271" t="s">
        <v>726</v>
      </c>
      <c r="AQ271" t="s">
        <v>727</v>
      </c>
      <c r="AT271" t="s">
        <v>478</v>
      </c>
      <c r="AU271" t="s">
        <v>479</v>
      </c>
      <c r="AV271" t="s">
        <v>114</v>
      </c>
      <c r="AW271" t="s">
        <v>115</v>
      </c>
      <c r="BG271" t="s">
        <v>5846</v>
      </c>
      <c r="BH271" t="s">
        <v>5847</v>
      </c>
      <c r="BI271" t="s">
        <v>5848</v>
      </c>
      <c r="BJ271" t="s">
        <v>5849</v>
      </c>
      <c r="BK271" t="s">
        <v>5850</v>
      </c>
      <c r="BL271" t="s">
        <v>5851</v>
      </c>
      <c r="BM271" t="s">
        <v>5852</v>
      </c>
      <c r="BN271" t="s">
        <v>709</v>
      </c>
      <c r="BO271" t="s">
        <v>5853</v>
      </c>
      <c r="BR271">
        <v>4</v>
      </c>
      <c r="BS271" t="s">
        <v>322</v>
      </c>
      <c r="BT271">
        <v>34030</v>
      </c>
      <c r="BU271" t="s">
        <v>873</v>
      </c>
      <c r="BV271">
        <v>41</v>
      </c>
      <c r="BX271">
        <v>70264207</v>
      </c>
      <c r="BY271">
        <v>24018</v>
      </c>
    </row>
    <row r="272" spans="1:77" x14ac:dyDescent="0.2">
      <c r="A272">
        <v>120236002</v>
      </c>
      <c r="B272" t="s">
        <v>5830</v>
      </c>
      <c r="C272">
        <v>2023</v>
      </c>
      <c r="D272">
        <v>1</v>
      </c>
      <c r="E272" t="s">
        <v>875</v>
      </c>
      <c r="F272">
        <v>60</v>
      </c>
      <c r="G272" t="s">
        <v>876</v>
      </c>
      <c r="H272" t="s">
        <v>877</v>
      </c>
      <c r="I272" t="s">
        <v>878</v>
      </c>
      <c r="J272" t="s">
        <v>879</v>
      </c>
      <c r="K272" t="s">
        <v>880</v>
      </c>
      <c r="L272" t="s">
        <v>881</v>
      </c>
      <c r="M272">
        <v>1</v>
      </c>
      <c r="N272" t="s">
        <v>100</v>
      </c>
      <c r="O272">
        <v>2023</v>
      </c>
      <c r="P272">
        <v>45139</v>
      </c>
      <c r="Q272">
        <v>45869</v>
      </c>
      <c r="AF272" t="s">
        <v>5831</v>
      </c>
      <c r="AG272" t="s">
        <v>5832</v>
      </c>
      <c r="AH272" t="s">
        <v>5833</v>
      </c>
      <c r="AI272" t="s">
        <v>4530</v>
      </c>
      <c r="AJ272" t="s">
        <v>2897</v>
      </c>
      <c r="AK272" t="s">
        <v>4532</v>
      </c>
      <c r="AL272" t="s">
        <v>2899</v>
      </c>
      <c r="AM272" t="s">
        <v>4534</v>
      </c>
      <c r="AN272">
        <v>23201</v>
      </c>
      <c r="AO272" t="s">
        <v>3371</v>
      </c>
      <c r="AP272" t="s">
        <v>3372</v>
      </c>
      <c r="AQ272" t="s">
        <v>3373</v>
      </c>
      <c r="AT272" t="s">
        <v>484</v>
      </c>
      <c r="AU272" t="s">
        <v>299</v>
      </c>
      <c r="AV272" t="s">
        <v>144</v>
      </c>
      <c r="AW272" t="s">
        <v>145</v>
      </c>
      <c r="BG272" t="s">
        <v>5834</v>
      </c>
      <c r="BH272" t="s">
        <v>5835</v>
      </c>
      <c r="BI272" t="s">
        <v>5836</v>
      </c>
      <c r="BJ272" t="s">
        <v>5837</v>
      </c>
      <c r="BK272" t="s">
        <v>5838</v>
      </c>
      <c r="BL272" t="s">
        <v>5839</v>
      </c>
      <c r="BM272" t="s">
        <v>5840</v>
      </c>
      <c r="BN272" t="s">
        <v>5841</v>
      </c>
      <c r="BO272" t="s">
        <v>5842</v>
      </c>
      <c r="BR272">
        <v>5</v>
      </c>
      <c r="BS272" t="s">
        <v>189</v>
      </c>
      <c r="BT272">
        <v>22060</v>
      </c>
      <c r="BU272" t="s">
        <v>487</v>
      </c>
      <c r="BV272">
        <v>53</v>
      </c>
      <c r="BX272">
        <v>70726306</v>
      </c>
      <c r="BY272">
        <v>31215</v>
      </c>
    </row>
    <row r="273" spans="1:77" x14ac:dyDescent="0.2">
      <c r="A273">
        <v>120236501</v>
      </c>
      <c r="B273" t="s">
        <v>5801</v>
      </c>
      <c r="C273">
        <v>2023</v>
      </c>
      <c r="D273">
        <v>1</v>
      </c>
      <c r="E273" t="s">
        <v>3179</v>
      </c>
      <c r="F273">
        <v>65</v>
      </c>
      <c r="G273" t="s">
        <v>3180</v>
      </c>
      <c r="H273" t="s">
        <v>3181</v>
      </c>
      <c r="I273" t="s">
        <v>1573</v>
      </c>
      <c r="J273" t="s">
        <v>3182</v>
      </c>
      <c r="K273" t="s">
        <v>3183</v>
      </c>
      <c r="L273" t="s">
        <v>3184</v>
      </c>
      <c r="M273">
        <v>1</v>
      </c>
      <c r="N273" t="s">
        <v>100</v>
      </c>
      <c r="O273">
        <v>2023</v>
      </c>
      <c r="P273">
        <v>45078</v>
      </c>
      <c r="Q273">
        <v>45808</v>
      </c>
      <c r="AF273" t="s">
        <v>5802</v>
      </c>
      <c r="AG273" t="s">
        <v>5803</v>
      </c>
      <c r="AH273" t="s">
        <v>5804</v>
      </c>
      <c r="AI273" t="s">
        <v>5805</v>
      </c>
      <c r="AJ273" t="s">
        <v>5806</v>
      </c>
      <c r="AK273" t="s">
        <v>5807</v>
      </c>
      <c r="AL273" t="s">
        <v>5808</v>
      </c>
      <c r="AM273" t="s">
        <v>5809</v>
      </c>
      <c r="AN273">
        <v>11301</v>
      </c>
      <c r="AO273" t="s">
        <v>455</v>
      </c>
      <c r="AP273" t="s">
        <v>456</v>
      </c>
      <c r="AQ273" t="s">
        <v>457</v>
      </c>
      <c r="AT273" t="s">
        <v>5810</v>
      </c>
      <c r="AU273" t="s">
        <v>5811</v>
      </c>
      <c r="AV273" t="s">
        <v>114</v>
      </c>
      <c r="AW273" t="s">
        <v>115</v>
      </c>
      <c r="BG273" t="s">
        <v>5812</v>
      </c>
      <c r="BH273" t="s">
        <v>5813</v>
      </c>
      <c r="BI273" t="s">
        <v>5814</v>
      </c>
      <c r="BJ273" t="s">
        <v>5815</v>
      </c>
      <c r="BK273" t="s">
        <v>5816</v>
      </c>
      <c r="BL273" t="s">
        <v>5817</v>
      </c>
      <c r="BM273" t="s">
        <v>5818</v>
      </c>
      <c r="BN273" t="s">
        <v>114</v>
      </c>
      <c r="BO273" t="s">
        <v>115</v>
      </c>
      <c r="BR273">
        <v>5</v>
      </c>
      <c r="BS273" t="s">
        <v>189</v>
      </c>
      <c r="BT273">
        <v>19020</v>
      </c>
      <c r="BU273" t="s">
        <v>1464</v>
      </c>
      <c r="BV273">
        <v>51</v>
      </c>
      <c r="BX273">
        <v>60371142</v>
      </c>
      <c r="BY273">
        <v>27168</v>
      </c>
    </row>
    <row r="274" spans="1:77" x14ac:dyDescent="0.2">
      <c r="A274">
        <v>120236502</v>
      </c>
      <c r="B274" t="s">
        <v>5819</v>
      </c>
      <c r="C274">
        <v>2023</v>
      </c>
      <c r="D274">
        <v>1</v>
      </c>
      <c r="E274" t="s">
        <v>3179</v>
      </c>
      <c r="F274">
        <v>65</v>
      </c>
      <c r="G274" t="s">
        <v>3180</v>
      </c>
      <c r="H274" t="s">
        <v>3181</v>
      </c>
      <c r="I274" t="s">
        <v>1573</v>
      </c>
      <c r="J274" t="s">
        <v>3182</v>
      </c>
      <c r="K274" t="s">
        <v>3183</v>
      </c>
      <c r="L274" t="s">
        <v>3184</v>
      </c>
      <c r="M274">
        <v>1</v>
      </c>
      <c r="N274" t="s">
        <v>100</v>
      </c>
      <c r="O274">
        <v>2023</v>
      </c>
      <c r="P274">
        <v>45078</v>
      </c>
      <c r="Q274">
        <v>45808</v>
      </c>
      <c r="AF274" t="s">
        <v>5820</v>
      </c>
      <c r="AG274" t="s">
        <v>5821</v>
      </c>
      <c r="AH274" t="s">
        <v>2204</v>
      </c>
      <c r="AI274" t="s">
        <v>5822</v>
      </c>
      <c r="AJ274" t="s">
        <v>2206</v>
      </c>
      <c r="AK274" t="s">
        <v>4936</v>
      </c>
      <c r="AL274" t="s">
        <v>2208</v>
      </c>
      <c r="AM274" t="s">
        <v>4938</v>
      </c>
      <c r="AN274">
        <v>12605</v>
      </c>
      <c r="AO274" t="s">
        <v>683</v>
      </c>
      <c r="AP274" t="s">
        <v>684</v>
      </c>
      <c r="AQ274" t="s">
        <v>685</v>
      </c>
      <c r="AT274" t="s">
        <v>160</v>
      </c>
      <c r="AU274" t="s">
        <v>5823</v>
      </c>
      <c r="AV274" t="s">
        <v>114</v>
      </c>
      <c r="AW274" t="s">
        <v>115</v>
      </c>
      <c r="BG274" t="s">
        <v>5824</v>
      </c>
      <c r="BH274" t="s">
        <v>5825</v>
      </c>
      <c r="BJ274" t="s">
        <v>5826</v>
      </c>
      <c r="BK274" t="s">
        <v>5799</v>
      </c>
      <c r="BL274" t="s">
        <v>5827</v>
      </c>
      <c r="BM274" t="s">
        <v>5828</v>
      </c>
      <c r="BN274" t="s">
        <v>2454</v>
      </c>
      <c r="BO274" t="s">
        <v>1261</v>
      </c>
      <c r="BR274">
        <v>8</v>
      </c>
      <c r="BS274" t="s">
        <v>284</v>
      </c>
      <c r="BT274">
        <v>38050</v>
      </c>
      <c r="BU274" t="s">
        <v>5829</v>
      </c>
      <c r="BV274">
        <v>81</v>
      </c>
      <c r="BX274">
        <v>10219595</v>
      </c>
      <c r="BY274">
        <v>23758</v>
      </c>
    </row>
    <row r="275" spans="1:77" x14ac:dyDescent="0.2">
      <c r="A275">
        <v>120236503</v>
      </c>
      <c r="B275" t="s">
        <v>5770</v>
      </c>
      <c r="C275">
        <v>2023</v>
      </c>
      <c r="D275">
        <v>1</v>
      </c>
      <c r="E275" t="s">
        <v>3179</v>
      </c>
      <c r="F275">
        <v>65</v>
      </c>
      <c r="G275" t="s">
        <v>3180</v>
      </c>
      <c r="H275" t="s">
        <v>3181</v>
      </c>
      <c r="I275" t="s">
        <v>1573</v>
      </c>
      <c r="J275" t="s">
        <v>3182</v>
      </c>
      <c r="K275" t="s">
        <v>3183</v>
      </c>
      <c r="L275" t="s">
        <v>3184</v>
      </c>
      <c r="M275">
        <v>1</v>
      </c>
      <c r="N275" t="s">
        <v>100</v>
      </c>
      <c r="O275">
        <v>2023</v>
      </c>
      <c r="P275">
        <v>45078</v>
      </c>
      <c r="Q275">
        <v>45808</v>
      </c>
      <c r="AF275" t="s">
        <v>5771</v>
      </c>
      <c r="AG275" t="s">
        <v>5772</v>
      </c>
      <c r="AH275" t="s">
        <v>5773</v>
      </c>
      <c r="AI275" t="s">
        <v>5774</v>
      </c>
      <c r="AJ275" t="s">
        <v>5775</v>
      </c>
      <c r="AK275" t="s">
        <v>5776</v>
      </c>
      <c r="AL275" t="s">
        <v>5777</v>
      </c>
      <c r="AM275" t="s">
        <v>5778</v>
      </c>
      <c r="AN275">
        <v>12608</v>
      </c>
      <c r="AO275" t="s">
        <v>354</v>
      </c>
      <c r="AP275" t="s">
        <v>355</v>
      </c>
      <c r="AQ275" t="s">
        <v>356</v>
      </c>
      <c r="AT275" t="s">
        <v>5779</v>
      </c>
      <c r="AU275" t="s">
        <v>5780</v>
      </c>
      <c r="AV275" t="s">
        <v>114</v>
      </c>
      <c r="AW275" t="s">
        <v>115</v>
      </c>
      <c r="BG275" t="s">
        <v>5781</v>
      </c>
      <c r="BH275" t="s">
        <v>5782</v>
      </c>
      <c r="BI275" t="s">
        <v>5783</v>
      </c>
      <c r="BJ275" t="s">
        <v>5784</v>
      </c>
      <c r="BK275" t="s">
        <v>5785</v>
      </c>
      <c r="BL275" t="s">
        <v>5786</v>
      </c>
      <c r="BM275" t="s">
        <v>5787</v>
      </c>
      <c r="BN275" t="s">
        <v>114</v>
      </c>
      <c r="BO275" t="s">
        <v>115</v>
      </c>
      <c r="BR275">
        <v>7</v>
      </c>
      <c r="BS275" t="s">
        <v>167</v>
      </c>
      <c r="BT275">
        <v>43040</v>
      </c>
      <c r="BU275" t="s">
        <v>676</v>
      </c>
      <c r="BV275">
        <v>71</v>
      </c>
      <c r="BX275">
        <v>30252422</v>
      </c>
      <c r="BY275">
        <v>23922</v>
      </c>
    </row>
    <row r="276" spans="1:77" x14ac:dyDescent="0.2">
      <c r="A276">
        <v>120236504</v>
      </c>
      <c r="B276" t="s">
        <v>5788</v>
      </c>
      <c r="C276">
        <v>2023</v>
      </c>
      <c r="D276">
        <v>1</v>
      </c>
      <c r="E276" t="s">
        <v>3179</v>
      </c>
      <c r="F276">
        <v>65</v>
      </c>
      <c r="G276" t="s">
        <v>3180</v>
      </c>
      <c r="H276" t="s">
        <v>3181</v>
      </c>
      <c r="I276" t="s">
        <v>1573</v>
      </c>
      <c r="J276" t="s">
        <v>3182</v>
      </c>
      <c r="K276" t="s">
        <v>3183</v>
      </c>
      <c r="L276" t="s">
        <v>3184</v>
      </c>
      <c r="M276">
        <v>1</v>
      </c>
      <c r="N276" t="s">
        <v>100</v>
      </c>
      <c r="O276">
        <v>2023</v>
      </c>
      <c r="P276">
        <v>45078</v>
      </c>
      <c r="Q276">
        <v>45808</v>
      </c>
      <c r="AF276" t="s">
        <v>5789</v>
      </c>
      <c r="AG276" t="s">
        <v>5790</v>
      </c>
      <c r="AH276" t="s">
        <v>2423</v>
      </c>
      <c r="AI276" t="s">
        <v>5791</v>
      </c>
      <c r="AJ276" t="s">
        <v>2425</v>
      </c>
      <c r="AK276" t="s">
        <v>5792</v>
      </c>
      <c r="AL276" t="s">
        <v>2427</v>
      </c>
      <c r="AM276" t="s">
        <v>5793</v>
      </c>
      <c r="AN276">
        <v>15401</v>
      </c>
      <c r="AO276" t="s">
        <v>2881</v>
      </c>
      <c r="AP276" t="s">
        <v>2882</v>
      </c>
      <c r="AQ276" t="s">
        <v>2883</v>
      </c>
      <c r="AT276" t="s">
        <v>5794</v>
      </c>
      <c r="AU276" t="s">
        <v>5795</v>
      </c>
      <c r="AV276" t="s">
        <v>144</v>
      </c>
      <c r="AW276" t="s">
        <v>145</v>
      </c>
      <c r="BG276" t="s">
        <v>5796</v>
      </c>
      <c r="BH276" t="s">
        <v>5797</v>
      </c>
      <c r="BJ276" t="s">
        <v>5798</v>
      </c>
      <c r="BK276" t="s">
        <v>5799</v>
      </c>
      <c r="BL276" t="s">
        <v>4715</v>
      </c>
      <c r="BM276" t="s">
        <v>4716</v>
      </c>
      <c r="BN276" t="s">
        <v>114</v>
      </c>
      <c r="BO276" t="s">
        <v>115</v>
      </c>
      <c r="BR276">
        <v>2</v>
      </c>
      <c r="BS276" t="s">
        <v>1222</v>
      </c>
      <c r="BT276">
        <v>9020</v>
      </c>
      <c r="BU276" t="s">
        <v>5800</v>
      </c>
      <c r="BV276">
        <v>25</v>
      </c>
      <c r="BX276">
        <v>80610906</v>
      </c>
      <c r="BY276">
        <v>28739</v>
      </c>
    </row>
    <row r="277" spans="1:77" x14ac:dyDescent="0.2">
      <c r="A277">
        <v>120237001</v>
      </c>
      <c r="B277" t="s">
        <v>5305</v>
      </c>
      <c r="C277">
        <v>2023</v>
      </c>
      <c r="D277">
        <v>1</v>
      </c>
      <c r="E277" t="s">
        <v>2456</v>
      </c>
      <c r="F277">
        <v>70</v>
      </c>
      <c r="G277" t="s">
        <v>2457</v>
      </c>
      <c r="H277" t="s">
        <v>2458</v>
      </c>
      <c r="I277" t="s">
        <v>2459</v>
      </c>
      <c r="J277" t="s">
        <v>2460</v>
      </c>
      <c r="K277" t="s">
        <v>2461</v>
      </c>
      <c r="L277" t="s">
        <v>2462</v>
      </c>
      <c r="M277">
        <v>1</v>
      </c>
      <c r="N277" t="s">
        <v>100</v>
      </c>
      <c r="O277">
        <v>2023</v>
      </c>
      <c r="P277">
        <v>45017</v>
      </c>
      <c r="Q277">
        <v>45747</v>
      </c>
      <c r="AF277" t="s">
        <v>5306</v>
      </c>
      <c r="AG277" t="s">
        <v>5307</v>
      </c>
      <c r="AH277" t="s">
        <v>5308</v>
      </c>
      <c r="AI277" t="s">
        <v>5309</v>
      </c>
      <c r="AJ277" t="s">
        <v>5310</v>
      </c>
      <c r="AK277" t="s">
        <v>5311</v>
      </c>
      <c r="AL277" t="s">
        <v>5312</v>
      </c>
      <c r="AM277" t="s">
        <v>5313</v>
      </c>
      <c r="AN277">
        <v>32619</v>
      </c>
      <c r="AO277" t="s">
        <v>5314</v>
      </c>
      <c r="AP277" t="s">
        <v>5315</v>
      </c>
      <c r="AQ277" t="s">
        <v>5316</v>
      </c>
      <c r="AT277" t="s">
        <v>5317</v>
      </c>
      <c r="AU277" t="s">
        <v>5318</v>
      </c>
      <c r="AV277" t="s">
        <v>114</v>
      </c>
      <c r="AW277" t="s">
        <v>115</v>
      </c>
      <c r="BG277" t="s">
        <v>5319</v>
      </c>
      <c r="BH277" t="s">
        <v>5320</v>
      </c>
      <c r="BJ277" t="s">
        <v>5321</v>
      </c>
      <c r="BK277" t="s">
        <v>5322</v>
      </c>
      <c r="BL277" t="s">
        <v>769</v>
      </c>
      <c r="BM277" t="s">
        <v>770</v>
      </c>
      <c r="BN277" t="s">
        <v>114</v>
      </c>
      <c r="BO277" t="s">
        <v>115</v>
      </c>
      <c r="BR277">
        <v>8</v>
      </c>
      <c r="BS277" t="s">
        <v>284</v>
      </c>
      <c r="BT277">
        <v>64010</v>
      </c>
      <c r="BU277" t="s">
        <v>3103</v>
      </c>
      <c r="BV277">
        <v>85</v>
      </c>
      <c r="BX277">
        <v>60381331</v>
      </c>
      <c r="BY277">
        <v>28082</v>
      </c>
    </row>
    <row r="278" spans="1:77" x14ac:dyDescent="0.2">
      <c r="A278">
        <v>120237201</v>
      </c>
      <c r="B278" t="s">
        <v>4500</v>
      </c>
      <c r="C278">
        <v>2023</v>
      </c>
      <c r="D278">
        <v>1</v>
      </c>
      <c r="E278" t="s">
        <v>306</v>
      </c>
      <c r="F278">
        <v>72</v>
      </c>
      <c r="G278" t="s">
        <v>307</v>
      </c>
      <c r="H278" t="s">
        <v>308</v>
      </c>
      <c r="I278" t="s">
        <v>309</v>
      </c>
      <c r="J278" t="s">
        <v>97</v>
      </c>
      <c r="K278" t="s">
        <v>98</v>
      </c>
      <c r="L278" t="s">
        <v>99</v>
      </c>
      <c r="M278">
        <v>1</v>
      </c>
      <c r="N278" t="s">
        <v>100</v>
      </c>
      <c r="O278">
        <v>2023</v>
      </c>
      <c r="P278">
        <v>45017</v>
      </c>
      <c r="Q278">
        <v>46112</v>
      </c>
      <c r="AF278" t="s">
        <v>4501</v>
      </c>
      <c r="AG278" t="s">
        <v>4502</v>
      </c>
      <c r="AH278" t="s">
        <v>4503</v>
      </c>
      <c r="AI278" t="s">
        <v>4504</v>
      </c>
      <c r="AJ278" t="s">
        <v>4505</v>
      </c>
      <c r="AK278" t="s">
        <v>4506</v>
      </c>
      <c r="AL278" t="s">
        <v>4507</v>
      </c>
      <c r="AM278" t="s">
        <v>4508</v>
      </c>
      <c r="AN278">
        <v>12102</v>
      </c>
      <c r="AO278" t="s">
        <v>1631</v>
      </c>
      <c r="AP278" t="s">
        <v>1632</v>
      </c>
      <c r="AQ278" t="s">
        <v>1633</v>
      </c>
      <c r="AT278" t="s">
        <v>3467</v>
      </c>
      <c r="AU278" t="s">
        <v>729</v>
      </c>
      <c r="AV278" t="s">
        <v>144</v>
      </c>
      <c r="AW278" t="s">
        <v>145</v>
      </c>
      <c r="BG278" t="s">
        <v>4509</v>
      </c>
      <c r="BH278" t="s">
        <v>4510</v>
      </c>
      <c r="BJ278" t="s">
        <v>4511</v>
      </c>
      <c r="BK278" t="s">
        <v>4512</v>
      </c>
      <c r="BL278" t="s">
        <v>4513</v>
      </c>
      <c r="BM278" t="s">
        <v>4514</v>
      </c>
      <c r="BN278" t="s">
        <v>114</v>
      </c>
      <c r="BO278" t="s">
        <v>115</v>
      </c>
      <c r="BR278">
        <v>8</v>
      </c>
      <c r="BS278" t="s">
        <v>284</v>
      </c>
      <c r="BT278">
        <v>38020</v>
      </c>
      <c r="BU278" t="s">
        <v>642</v>
      </c>
      <c r="BV278">
        <v>81</v>
      </c>
      <c r="BX278">
        <v>60755809</v>
      </c>
      <c r="BY278">
        <v>29187</v>
      </c>
    </row>
    <row r="279" spans="1:77" x14ac:dyDescent="0.2">
      <c r="A279">
        <v>120237202</v>
      </c>
      <c r="B279" t="s">
        <v>4515</v>
      </c>
      <c r="C279">
        <v>2023</v>
      </c>
      <c r="D279">
        <v>1</v>
      </c>
      <c r="E279" t="s">
        <v>306</v>
      </c>
      <c r="F279">
        <v>72</v>
      </c>
      <c r="G279" t="s">
        <v>307</v>
      </c>
      <c r="H279" t="s">
        <v>308</v>
      </c>
      <c r="I279" t="s">
        <v>309</v>
      </c>
      <c r="J279" t="s">
        <v>97</v>
      </c>
      <c r="K279" t="s">
        <v>98</v>
      </c>
      <c r="L279" t="s">
        <v>99</v>
      </c>
      <c r="M279">
        <v>1</v>
      </c>
      <c r="N279" t="s">
        <v>100</v>
      </c>
      <c r="O279">
        <v>2023</v>
      </c>
      <c r="P279">
        <v>45017</v>
      </c>
      <c r="Q279">
        <v>46112</v>
      </c>
      <c r="AF279" t="s">
        <v>4516</v>
      </c>
      <c r="AG279" t="s">
        <v>4517</v>
      </c>
      <c r="AH279" t="s">
        <v>4518</v>
      </c>
      <c r="AI279" t="s">
        <v>4519</v>
      </c>
      <c r="AJ279" t="s">
        <v>4520</v>
      </c>
      <c r="AK279" t="s">
        <v>2207</v>
      </c>
      <c r="AL279" t="s">
        <v>4521</v>
      </c>
      <c r="AM279" t="s">
        <v>2209</v>
      </c>
      <c r="AN279">
        <v>14401</v>
      </c>
      <c r="AO279" t="s">
        <v>221</v>
      </c>
      <c r="AP279" t="s">
        <v>222</v>
      </c>
      <c r="AQ279" t="s">
        <v>223</v>
      </c>
      <c r="AT279" t="s">
        <v>1252</v>
      </c>
      <c r="AU279" t="s">
        <v>1253</v>
      </c>
      <c r="AV279" t="s">
        <v>114</v>
      </c>
      <c r="AW279" t="s">
        <v>115</v>
      </c>
      <c r="BG279" t="s">
        <v>1497</v>
      </c>
      <c r="BH279" t="s">
        <v>4522</v>
      </c>
      <c r="BJ279" t="s">
        <v>4523</v>
      </c>
      <c r="BK279" t="s">
        <v>4524</v>
      </c>
      <c r="BM279" t="s">
        <v>4525</v>
      </c>
      <c r="BN279" t="s">
        <v>114</v>
      </c>
      <c r="BO279" t="s">
        <v>115</v>
      </c>
      <c r="BR279">
        <v>9</v>
      </c>
      <c r="BS279" t="s">
        <v>122</v>
      </c>
      <c r="BT279">
        <v>50020</v>
      </c>
      <c r="BU279" t="s">
        <v>2066</v>
      </c>
      <c r="BV279">
        <v>94</v>
      </c>
      <c r="BX279">
        <v>10456923</v>
      </c>
      <c r="BY279">
        <v>25647</v>
      </c>
    </row>
    <row r="280" spans="1:77" x14ac:dyDescent="0.2">
      <c r="A280">
        <v>120237203</v>
      </c>
      <c r="B280" t="s">
        <v>4526</v>
      </c>
      <c r="C280">
        <v>2023</v>
      </c>
      <c r="D280">
        <v>1</v>
      </c>
      <c r="E280" t="s">
        <v>306</v>
      </c>
      <c r="F280">
        <v>72</v>
      </c>
      <c r="G280" t="s">
        <v>307</v>
      </c>
      <c r="H280" t="s">
        <v>308</v>
      </c>
      <c r="I280" t="s">
        <v>309</v>
      </c>
      <c r="J280" t="s">
        <v>97</v>
      </c>
      <c r="K280" t="s">
        <v>98</v>
      </c>
      <c r="L280" t="s">
        <v>99</v>
      </c>
      <c r="M280">
        <v>1</v>
      </c>
      <c r="N280" t="s">
        <v>100</v>
      </c>
      <c r="O280">
        <v>2023</v>
      </c>
      <c r="P280">
        <v>45017</v>
      </c>
      <c r="Q280">
        <v>46112</v>
      </c>
      <c r="AF280" t="s">
        <v>4527</v>
      </c>
      <c r="AG280" t="s">
        <v>4528</v>
      </c>
      <c r="AH280" t="s">
        <v>4529</v>
      </c>
      <c r="AI280" t="s">
        <v>4530</v>
      </c>
      <c r="AJ280" t="s">
        <v>4531</v>
      </c>
      <c r="AK280" t="s">
        <v>4532</v>
      </c>
      <c r="AL280" t="s">
        <v>4533</v>
      </c>
      <c r="AM280" t="s">
        <v>4534</v>
      </c>
      <c r="AN280">
        <v>82104</v>
      </c>
      <c r="AO280" t="s">
        <v>2546</v>
      </c>
      <c r="AP280" t="s">
        <v>2547</v>
      </c>
      <c r="AQ280" t="s">
        <v>2548</v>
      </c>
      <c r="AT280" t="s">
        <v>4535</v>
      </c>
      <c r="AU280" t="s">
        <v>4536</v>
      </c>
      <c r="AV280" t="s">
        <v>4537</v>
      </c>
      <c r="AW280" t="s">
        <v>4538</v>
      </c>
      <c r="BG280" t="s">
        <v>3891</v>
      </c>
      <c r="BH280" t="s">
        <v>4539</v>
      </c>
      <c r="BJ280" t="s">
        <v>4540</v>
      </c>
      <c r="BK280" t="s">
        <v>4541</v>
      </c>
      <c r="BL280" t="s">
        <v>4542</v>
      </c>
      <c r="BM280" t="s">
        <v>4543</v>
      </c>
      <c r="BN280" t="s">
        <v>114</v>
      </c>
      <c r="BO280" t="s">
        <v>115</v>
      </c>
      <c r="BR280">
        <v>8</v>
      </c>
      <c r="BS280" t="s">
        <v>284</v>
      </c>
      <c r="BT280">
        <v>38020</v>
      </c>
      <c r="BU280" t="s">
        <v>642</v>
      </c>
      <c r="BV280">
        <v>81</v>
      </c>
      <c r="BX280">
        <v>70425544</v>
      </c>
      <c r="BY280">
        <v>25513</v>
      </c>
    </row>
    <row r="281" spans="1:77" x14ac:dyDescent="0.2">
      <c r="A281">
        <v>120237301</v>
      </c>
      <c r="B281" t="s">
        <v>4479</v>
      </c>
      <c r="C281">
        <v>2023</v>
      </c>
      <c r="D281">
        <v>1</v>
      </c>
      <c r="E281" t="s">
        <v>4480</v>
      </c>
      <c r="F281">
        <v>73</v>
      </c>
      <c r="G281" t="s">
        <v>4481</v>
      </c>
      <c r="H281" t="s">
        <v>4482</v>
      </c>
      <c r="I281" t="s">
        <v>4483</v>
      </c>
      <c r="J281" t="s">
        <v>97</v>
      </c>
      <c r="K281" t="s">
        <v>98</v>
      </c>
      <c r="L281" t="s">
        <v>99</v>
      </c>
      <c r="M281">
        <v>1</v>
      </c>
      <c r="N281" t="s">
        <v>100</v>
      </c>
      <c r="O281">
        <v>2023</v>
      </c>
      <c r="P281">
        <v>45017</v>
      </c>
      <c r="Q281">
        <v>45657</v>
      </c>
      <c r="AF281" t="s">
        <v>4484</v>
      </c>
      <c r="AG281" t="s">
        <v>4485</v>
      </c>
      <c r="AH281" t="s">
        <v>4486</v>
      </c>
      <c r="AI281" t="s">
        <v>4487</v>
      </c>
      <c r="AJ281" t="s">
        <v>4488</v>
      </c>
      <c r="AK281" t="s">
        <v>4489</v>
      </c>
      <c r="AL281" t="s">
        <v>4490</v>
      </c>
      <c r="AM281" t="s">
        <v>4491</v>
      </c>
      <c r="AN281">
        <v>32689</v>
      </c>
      <c r="AO281" t="s">
        <v>3274</v>
      </c>
      <c r="AP281" t="s">
        <v>3275</v>
      </c>
      <c r="AQ281" t="s">
        <v>3276</v>
      </c>
      <c r="AT281" t="s">
        <v>4492</v>
      </c>
      <c r="AU281" t="s">
        <v>4493</v>
      </c>
      <c r="AV281" t="s">
        <v>114</v>
      </c>
      <c r="AW281" t="s">
        <v>115</v>
      </c>
      <c r="BG281" t="s">
        <v>4494</v>
      </c>
      <c r="BH281" t="s">
        <v>4495</v>
      </c>
      <c r="BJ281" t="s">
        <v>4496</v>
      </c>
      <c r="BK281" t="s">
        <v>4497</v>
      </c>
      <c r="BL281" t="s">
        <v>4498</v>
      </c>
      <c r="BM281" t="s">
        <v>4499</v>
      </c>
      <c r="BN281" t="s">
        <v>114</v>
      </c>
      <c r="BO281" t="s">
        <v>115</v>
      </c>
      <c r="BR281">
        <v>1</v>
      </c>
      <c r="BS281" t="s">
        <v>1989</v>
      </c>
      <c r="BT281">
        <v>3050</v>
      </c>
      <c r="BU281" t="s">
        <v>2832</v>
      </c>
      <c r="BV281">
        <v>13</v>
      </c>
      <c r="BX281">
        <v>90463447</v>
      </c>
      <c r="BY281">
        <v>28786</v>
      </c>
    </row>
    <row r="282" spans="1:77" x14ac:dyDescent="0.2">
      <c r="A282">
        <v>120237401</v>
      </c>
      <c r="B282" t="s">
        <v>4395</v>
      </c>
      <c r="C282">
        <v>2023</v>
      </c>
      <c r="D282">
        <v>1</v>
      </c>
      <c r="E282" t="s">
        <v>93</v>
      </c>
      <c r="F282">
        <v>74</v>
      </c>
      <c r="G282" t="s">
        <v>94</v>
      </c>
      <c r="H282" t="s">
        <v>95</v>
      </c>
      <c r="I282" t="s">
        <v>96</v>
      </c>
      <c r="J282" t="s">
        <v>97</v>
      </c>
      <c r="K282" t="s">
        <v>98</v>
      </c>
      <c r="L282" t="s">
        <v>99</v>
      </c>
      <c r="M282">
        <v>1</v>
      </c>
      <c r="N282" t="s">
        <v>100</v>
      </c>
      <c r="O282">
        <v>2023</v>
      </c>
      <c r="P282">
        <v>45017</v>
      </c>
      <c r="Q282">
        <v>46022</v>
      </c>
      <c r="AF282" t="s">
        <v>4396</v>
      </c>
      <c r="AG282" t="s">
        <v>4397</v>
      </c>
      <c r="AH282" t="s">
        <v>1751</v>
      </c>
      <c r="AI282" t="s">
        <v>4398</v>
      </c>
      <c r="AJ282" t="s">
        <v>1024</v>
      </c>
      <c r="AK282" t="s">
        <v>4399</v>
      </c>
      <c r="AL282" t="s">
        <v>1026</v>
      </c>
      <c r="AM282" t="s">
        <v>4400</v>
      </c>
      <c r="AN282">
        <v>4011</v>
      </c>
      <c r="AO282" t="s">
        <v>4401</v>
      </c>
      <c r="AP282" t="s">
        <v>4402</v>
      </c>
      <c r="AQ282" t="s">
        <v>4403</v>
      </c>
      <c r="AT282" t="s">
        <v>4404</v>
      </c>
      <c r="AU282" t="s">
        <v>4405</v>
      </c>
      <c r="AV282" t="s">
        <v>144</v>
      </c>
      <c r="AW282" t="s">
        <v>145</v>
      </c>
      <c r="BG282" t="s">
        <v>3891</v>
      </c>
      <c r="BH282" t="s">
        <v>4406</v>
      </c>
      <c r="BJ282" t="s">
        <v>4299</v>
      </c>
      <c r="BK282" t="s">
        <v>4300</v>
      </c>
      <c r="BL282" t="s">
        <v>4407</v>
      </c>
      <c r="BM282" t="s">
        <v>4408</v>
      </c>
      <c r="BN282" t="s">
        <v>144</v>
      </c>
      <c r="BO282" t="s">
        <v>265</v>
      </c>
      <c r="BR282">
        <v>3</v>
      </c>
      <c r="BS282" t="s">
        <v>146</v>
      </c>
      <c r="BT282">
        <v>14020</v>
      </c>
      <c r="BU282" t="s">
        <v>4409</v>
      </c>
      <c r="BV282">
        <v>34</v>
      </c>
      <c r="BX282">
        <v>462193</v>
      </c>
      <c r="BY282">
        <v>29232</v>
      </c>
    </row>
    <row r="283" spans="1:77" x14ac:dyDescent="0.2">
      <c r="A283">
        <v>120237402</v>
      </c>
      <c r="B283" t="s">
        <v>4354</v>
      </c>
      <c r="C283">
        <v>2023</v>
      </c>
      <c r="D283">
        <v>1</v>
      </c>
      <c r="E283" t="s">
        <v>93</v>
      </c>
      <c r="F283">
        <v>74</v>
      </c>
      <c r="G283" t="s">
        <v>94</v>
      </c>
      <c r="H283" t="s">
        <v>95</v>
      </c>
      <c r="I283" t="s">
        <v>96</v>
      </c>
      <c r="J283" t="s">
        <v>97</v>
      </c>
      <c r="K283" t="s">
        <v>98</v>
      </c>
      <c r="L283" t="s">
        <v>99</v>
      </c>
      <c r="M283">
        <v>1</v>
      </c>
      <c r="N283" t="s">
        <v>100</v>
      </c>
      <c r="O283">
        <v>2023</v>
      </c>
      <c r="P283">
        <v>45017</v>
      </c>
      <c r="Q283">
        <v>46022</v>
      </c>
      <c r="AF283" t="s">
        <v>4355</v>
      </c>
      <c r="AG283" t="s">
        <v>4356</v>
      </c>
      <c r="AH283" t="s">
        <v>2728</v>
      </c>
      <c r="AI283" t="s">
        <v>2484</v>
      </c>
      <c r="AJ283" t="s">
        <v>2729</v>
      </c>
      <c r="AK283" t="s">
        <v>2486</v>
      </c>
      <c r="AL283" t="s">
        <v>2730</v>
      </c>
      <c r="AM283" t="s">
        <v>2488</v>
      </c>
      <c r="AN283">
        <v>11301</v>
      </c>
      <c r="AO283" t="s">
        <v>455</v>
      </c>
      <c r="AP283" t="s">
        <v>456</v>
      </c>
      <c r="AQ283" t="s">
        <v>457</v>
      </c>
      <c r="AT283" t="s">
        <v>1122</v>
      </c>
      <c r="AU283" t="s">
        <v>204</v>
      </c>
      <c r="AV283" t="s">
        <v>114</v>
      </c>
      <c r="AW283" t="s">
        <v>115</v>
      </c>
      <c r="BG283" t="s">
        <v>1373</v>
      </c>
      <c r="BH283" t="s">
        <v>4357</v>
      </c>
      <c r="BJ283" t="s">
        <v>4358</v>
      </c>
      <c r="BK283" t="s">
        <v>4359</v>
      </c>
      <c r="BL283" t="s">
        <v>4360</v>
      </c>
      <c r="BM283" t="s">
        <v>4361</v>
      </c>
      <c r="BN283" t="s">
        <v>114</v>
      </c>
      <c r="BO283" t="s">
        <v>115</v>
      </c>
      <c r="BR283">
        <v>5</v>
      </c>
      <c r="BS283" t="s">
        <v>189</v>
      </c>
      <c r="BT283">
        <v>22060</v>
      </c>
      <c r="BU283" t="s">
        <v>487</v>
      </c>
      <c r="BV283">
        <v>53</v>
      </c>
      <c r="BX283">
        <v>80550368</v>
      </c>
      <c r="BY283">
        <v>27209</v>
      </c>
    </row>
    <row r="284" spans="1:77" x14ac:dyDescent="0.2">
      <c r="A284">
        <v>120237403</v>
      </c>
      <c r="B284" t="s">
        <v>4301</v>
      </c>
      <c r="C284">
        <v>2023</v>
      </c>
      <c r="D284">
        <v>1</v>
      </c>
      <c r="E284" t="s">
        <v>93</v>
      </c>
      <c r="F284">
        <v>74</v>
      </c>
      <c r="G284" t="s">
        <v>94</v>
      </c>
      <c r="H284" t="s">
        <v>95</v>
      </c>
      <c r="I284" t="s">
        <v>96</v>
      </c>
      <c r="J284" t="s">
        <v>97</v>
      </c>
      <c r="K284" t="s">
        <v>98</v>
      </c>
      <c r="L284" t="s">
        <v>99</v>
      </c>
      <c r="M284">
        <v>1</v>
      </c>
      <c r="N284" t="s">
        <v>100</v>
      </c>
      <c r="O284">
        <v>2023</v>
      </c>
      <c r="P284">
        <v>45017</v>
      </c>
      <c r="Q284">
        <v>46022</v>
      </c>
      <c r="AF284" t="s">
        <v>4302</v>
      </c>
      <c r="AG284" t="s">
        <v>4303</v>
      </c>
      <c r="AH284" t="s">
        <v>4304</v>
      </c>
      <c r="AI284" t="s">
        <v>4305</v>
      </c>
      <c r="AJ284" t="s">
        <v>4306</v>
      </c>
      <c r="AK284" t="s">
        <v>579</v>
      </c>
      <c r="AL284" t="s">
        <v>4307</v>
      </c>
      <c r="AM284" t="s">
        <v>581</v>
      </c>
      <c r="AN284">
        <v>11301</v>
      </c>
      <c r="AO284" t="s">
        <v>455</v>
      </c>
      <c r="AP284" t="s">
        <v>456</v>
      </c>
      <c r="AQ284" t="s">
        <v>457</v>
      </c>
      <c r="AT284" t="s">
        <v>203</v>
      </c>
      <c r="AU284" t="s">
        <v>204</v>
      </c>
      <c r="AV284" t="s">
        <v>114</v>
      </c>
      <c r="AW284" t="s">
        <v>115</v>
      </c>
      <c r="BG284" t="s">
        <v>183</v>
      </c>
      <c r="BH284" t="s">
        <v>4308</v>
      </c>
      <c r="BJ284" t="s">
        <v>4309</v>
      </c>
      <c r="BK284" t="s">
        <v>4310</v>
      </c>
      <c r="BL284" t="s">
        <v>4311</v>
      </c>
      <c r="BM284" t="s">
        <v>4312</v>
      </c>
      <c r="BN284" t="s">
        <v>114</v>
      </c>
      <c r="BO284" t="s">
        <v>115</v>
      </c>
      <c r="BR284">
        <v>5</v>
      </c>
      <c r="BS284" t="s">
        <v>189</v>
      </c>
      <c r="BT284">
        <v>18010</v>
      </c>
      <c r="BU284" t="s">
        <v>1203</v>
      </c>
      <c r="BV284">
        <v>51</v>
      </c>
      <c r="BX284">
        <v>60466779</v>
      </c>
      <c r="BY284">
        <v>27807</v>
      </c>
    </row>
    <row r="285" spans="1:77" x14ac:dyDescent="0.2">
      <c r="A285">
        <v>120237404</v>
      </c>
      <c r="B285" t="s">
        <v>4381</v>
      </c>
      <c r="C285">
        <v>2023</v>
      </c>
      <c r="D285">
        <v>1</v>
      </c>
      <c r="E285" t="s">
        <v>93</v>
      </c>
      <c r="F285">
        <v>74</v>
      </c>
      <c r="G285" t="s">
        <v>94</v>
      </c>
      <c r="H285" t="s">
        <v>95</v>
      </c>
      <c r="I285" t="s">
        <v>96</v>
      </c>
      <c r="J285" t="s">
        <v>97</v>
      </c>
      <c r="K285" t="s">
        <v>98</v>
      </c>
      <c r="L285" t="s">
        <v>99</v>
      </c>
      <c r="M285">
        <v>1</v>
      </c>
      <c r="N285" t="s">
        <v>100</v>
      </c>
      <c r="O285">
        <v>2023</v>
      </c>
      <c r="P285">
        <v>45017</v>
      </c>
      <c r="Q285">
        <v>46022</v>
      </c>
      <c r="AF285" t="s">
        <v>4382</v>
      </c>
      <c r="AG285" t="s">
        <v>4383</v>
      </c>
      <c r="AH285" t="s">
        <v>4384</v>
      </c>
      <c r="AI285" t="s">
        <v>4385</v>
      </c>
      <c r="AJ285" t="s">
        <v>4386</v>
      </c>
      <c r="AK285" t="s">
        <v>4387</v>
      </c>
      <c r="AL285" t="s">
        <v>1409</v>
      </c>
      <c r="AM285" t="s">
        <v>4388</v>
      </c>
      <c r="AN285">
        <v>12501</v>
      </c>
      <c r="AO285" t="s">
        <v>3538</v>
      </c>
      <c r="AP285" t="s">
        <v>3539</v>
      </c>
      <c r="AQ285" t="s">
        <v>3540</v>
      </c>
      <c r="AT285" t="s">
        <v>4389</v>
      </c>
      <c r="AU285" t="s">
        <v>4390</v>
      </c>
      <c r="AV285" t="s">
        <v>436</v>
      </c>
      <c r="AW285" t="s">
        <v>437</v>
      </c>
      <c r="BG285" t="s">
        <v>4391</v>
      </c>
      <c r="BH285" t="s">
        <v>4392</v>
      </c>
      <c r="BJ285" t="s">
        <v>4393</v>
      </c>
      <c r="BK285" t="s">
        <v>4394</v>
      </c>
      <c r="BN285" t="s">
        <v>114</v>
      </c>
      <c r="BO285" t="s">
        <v>115</v>
      </c>
      <c r="BR285">
        <v>8</v>
      </c>
      <c r="BS285" t="s">
        <v>284</v>
      </c>
      <c r="BT285">
        <v>63010</v>
      </c>
      <c r="BU285" t="s">
        <v>2436</v>
      </c>
      <c r="BV285">
        <v>85</v>
      </c>
      <c r="BX285">
        <v>80725044</v>
      </c>
      <c r="BY285">
        <v>30246</v>
      </c>
    </row>
    <row r="286" spans="1:77" x14ac:dyDescent="0.2">
      <c r="A286">
        <v>120237405</v>
      </c>
      <c r="B286" t="s">
        <v>4410</v>
      </c>
      <c r="C286">
        <v>2023</v>
      </c>
      <c r="D286">
        <v>1</v>
      </c>
      <c r="E286" t="s">
        <v>93</v>
      </c>
      <c r="F286">
        <v>74</v>
      </c>
      <c r="G286" t="s">
        <v>94</v>
      </c>
      <c r="H286" t="s">
        <v>95</v>
      </c>
      <c r="I286" t="s">
        <v>96</v>
      </c>
      <c r="J286" t="s">
        <v>97</v>
      </c>
      <c r="K286" t="s">
        <v>98</v>
      </c>
      <c r="L286" t="s">
        <v>99</v>
      </c>
      <c r="M286">
        <v>1</v>
      </c>
      <c r="N286" t="s">
        <v>100</v>
      </c>
      <c r="O286">
        <v>2023</v>
      </c>
      <c r="P286">
        <v>45017</v>
      </c>
      <c r="Q286">
        <v>46022</v>
      </c>
      <c r="AF286" t="s">
        <v>4411</v>
      </c>
      <c r="AG286" t="s">
        <v>4412</v>
      </c>
      <c r="AH286" t="s">
        <v>4413</v>
      </c>
      <c r="AI286" t="s">
        <v>4414</v>
      </c>
      <c r="AJ286" t="s">
        <v>4415</v>
      </c>
      <c r="AK286" t="s">
        <v>4416</v>
      </c>
      <c r="AL286" t="s">
        <v>4417</v>
      </c>
      <c r="AM286" t="s">
        <v>4418</v>
      </c>
      <c r="AN286">
        <v>12608</v>
      </c>
      <c r="AO286" t="s">
        <v>354</v>
      </c>
      <c r="AP286" t="s">
        <v>355</v>
      </c>
      <c r="AQ286" t="s">
        <v>356</v>
      </c>
      <c r="AT286" t="s">
        <v>2446</v>
      </c>
      <c r="AU286" t="s">
        <v>2447</v>
      </c>
      <c r="AV286" t="s">
        <v>114</v>
      </c>
      <c r="AW286" t="s">
        <v>115</v>
      </c>
      <c r="BG286" t="s">
        <v>1373</v>
      </c>
      <c r="BH286" t="s">
        <v>4419</v>
      </c>
      <c r="BJ286" t="s">
        <v>4309</v>
      </c>
      <c r="BK286" t="s">
        <v>4310</v>
      </c>
      <c r="BN286" t="s">
        <v>114</v>
      </c>
      <c r="BO286" t="s">
        <v>115</v>
      </c>
      <c r="BR286">
        <v>6</v>
      </c>
      <c r="BS286" t="s">
        <v>230</v>
      </c>
      <c r="BT286">
        <v>61020</v>
      </c>
      <c r="BU286" t="s">
        <v>1148</v>
      </c>
      <c r="BV286">
        <v>62</v>
      </c>
      <c r="BX286">
        <v>10302978</v>
      </c>
      <c r="BY286">
        <v>23761</v>
      </c>
    </row>
    <row r="287" spans="1:77" x14ac:dyDescent="0.2">
      <c r="A287">
        <v>120237406</v>
      </c>
      <c r="B287" t="s">
        <v>4313</v>
      </c>
      <c r="C287">
        <v>2023</v>
      </c>
      <c r="D287">
        <v>1</v>
      </c>
      <c r="E287" t="s">
        <v>93</v>
      </c>
      <c r="F287">
        <v>74</v>
      </c>
      <c r="G287" t="s">
        <v>94</v>
      </c>
      <c r="H287" t="s">
        <v>95</v>
      </c>
      <c r="I287" t="s">
        <v>96</v>
      </c>
      <c r="J287" t="s">
        <v>97</v>
      </c>
      <c r="K287" t="s">
        <v>98</v>
      </c>
      <c r="L287" t="s">
        <v>99</v>
      </c>
      <c r="M287">
        <v>1</v>
      </c>
      <c r="N287" t="s">
        <v>100</v>
      </c>
      <c r="O287">
        <v>2023</v>
      </c>
      <c r="P287">
        <v>45017</v>
      </c>
      <c r="Q287">
        <v>46022</v>
      </c>
      <c r="AF287" t="s">
        <v>4314</v>
      </c>
      <c r="AG287" t="s">
        <v>4315</v>
      </c>
      <c r="AH287" t="s">
        <v>3912</v>
      </c>
      <c r="AI287" t="s">
        <v>4316</v>
      </c>
      <c r="AJ287" t="s">
        <v>3914</v>
      </c>
      <c r="AK287" t="s">
        <v>4317</v>
      </c>
      <c r="AL287" t="s">
        <v>3916</v>
      </c>
      <c r="AM287" t="s">
        <v>4318</v>
      </c>
      <c r="AN287">
        <v>12608</v>
      </c>
      <c r="AO287" t="s">
        <v>354</v>
      </c>
      <c r="AP287" t="s">
        <v>355</v>
      </c>
      <c r="AQ287" t="s">
        <v>356</v>
      </c>
      <c r="AT287" t="s">
        <v>4319</v>
      </c>
      <c r="AU287" t="s">
        <v>4320</v>
      </c>
      <c r="AV287" t="s">
        <v>114</v>
      </c>
      <c r="AW287" t="s">
        <v>115</v>
      </c>
      <c r="BG287" t="s">
        <v>205</v>
      </c>
      <c r="BH287" t="s">
        <v>4321</v>
      </c>
      <c r="BJ287" t="s">
        <v>4322</v>
      </c>
      <c r="BK287" t="s">
        <v>4323</v>
      </c>
      <c r="BN287" t="s">
        <v>114</v>
      </c>
      <c r="BO287" t="s">
        <v>115</v>
      </c>
      <c r="BR287">
        <v>4</v>
      </c>
      <c r="BS287" t="s">
        <v>322</v>
      </c>
      <c r="BT287">
        <v>36020</v>
      </c>
      <c r="BU287" t="s">
        <v>1280</v>
      </c>
      <c r="BV287">
        <v>41</v>
      </c>
      <c r="BX287">
        <v>40549234</v>
      </c>
      <c r="BY287">
        <v>29135</v>
      </c>
    </row>
    <row r="288" spans="1:77" x14ac:dyDescent="0.2">
      <c r="A288">
        <v>120237407</v>
      </c>
      <c r="B288" t="s">
        <v>4420</v>
      </c>
      <c r="C288">
        <v>2023</v>
      </c>
      <c r="D288">
        <v>1</v>
      </c>
      <c r="E288" t="s">
        <v>93</v>
      </c>
      <c r="F288">
        <v>74</v>
      </c>
      <c r="G288" t="s">
        <v>94</v>
      </c>
      <c r="H288" t="s">
        <v>95</v>
      </c>
      <c r="I288" t="s">
        <v>96</v>
      </c>
      <c r="J288" t="s">
        <v>97</v>
      </c>
      <c r="K288" t="s">
        <v>98</v>
      </c>
      <c r="L288" t="s">
        <v>99</v>
      </c>
      <c r="M288">
        <v>1</v>
      </c>
      <c r="N288" t="s">
        <v>100</v>
      </c>
      <c r="O288">
        <v>2023</v>
      </c>
      <c r="P288">
        <v>45017</v>
      </c>
      <c r="Q288">
        <v>46022</v>
      </c>
      <c r="AF288" t="s">
        <v>4421</v>
      </c>
      <c r="AG288" t="s">
        <v>4422</v>
      </c>
      <c r="AH288" t="s">
        <v>4423</v>
      </c>
      <c r="AI288" t="s">
        <v>4424</v>
      </c>
      <c r="AJ288" t="s">
        <v>4425</v>
      </c>
      <c r="AK288" t="s">
        <v>4426</v>
      </c>
      <c r="AL288" t="s">
        <v>3891</v>
      </c>
      <c r="AM288" t="s">
        <v>4427</v>
      </c>
      <c r="AN288">
        <v>32652</v>
      </c>
      <c r="AO288" t="s">
        <v>4428</v>
      </c>
      <c r="AP288" t="s">
        <v>4429</v>
      </c>
      <c r="AQ288" t="s">
        <v>4430</v>
      </c>
      <c r="AT288" t="s">
        <v>4431</v>
      </c>
      <c r="AU288" t="s">
        <v>4432</v>
      </c>
      <c r="AV288" t="s">
        <v>114</v>
      </c>
      <c r="AW288" t="s">
        <v>115</v>
      </c>
      <c r="BG288" t="s">
        <v>205</v>
      </c>
      <c r="BH288" t="s">
        <v>4433</v>
      </c>
      <c r="BJ288" t="s">
        <v>4434</v>
      </c>
      <c r="BK288" t="s">
        <v>4435</v>
      </c>
      <c r="BN288" t="s">
        <v>114</v>
      </c>
      <c r="BO288" t="s">
        <v>115</v>
      </c>
      <c r="BR288">
        <v>3</v>
      </c>
      <c r="BS288" t="s">
        <v>146</v>
      </c>
      <c r="BT288">
        <v>12040</v>
      </c>
      <c r="BU288" t="s">
        <v>3877</v>
      </c>
      <c r="BV288">
        <v>32</v>
      </c>
      <c r="BX288">
        <v>50571220</v>
      </c>
      <c r="BY288">
        <v>29364</v>
      </c>
    </row>
    <row r="289" spans="1:77" x14ac:dyDescent="0.2">
      <c r="A289">
        <v>120237408</v>
      </c>
      <c r="B289" t="s">
        <v>4467</v>
      </c>
      <c r="C289">
        <v>2023</v>
      </c>
      <c r="D289">
        <v>1</v>
      </c>
      <c r="E289" t="s">
        <v>93</v>
      </c>
      <c r="F289">
        <v>74</v>
      </c>
      <c r="G289" t="s">
        <v>94</v>
      </c>
      <c r="H289" t="s">
        <v>95</v>
      </c>
      <c r="I289" t="s">
        <v>96</v>
      </c>
      <c r="J289" t="s">
        <v>97</v>
      </c>
      <c r="K289" t="s">
        <v>98</v>
      </c>
      <c r="L289" t="s">
        <v>99</v>
      </c>
      <c r="M289">
        <v>1</v>
      </c>
      <c r="N289" t="s">
        <v>100</v>
      </c>
      <c r="O289">
        <v>2023</v>
      </c>
      <c r="P289">
        <v>45017</v>
      </c>
      <c r="Q289">
        <v>46022</v>
      </c>
      <c r="AF289" t="s">
        <v>4468</v>
      </c>
      <c r="AG289" t="s">
        <v>4469</v>
      </c>
      <c r="AH289" t="s">
        <v>4470</v>
      </c>
      <c r="AI289" t="s">
        <v>4471</v>
      </c>
      <c r="AJ289" t="s">
        <v>4472</v>
      </c>
      <c r="AK289" t="s">
        <v>4473</v>
      </c>
      <c r="AL289" t="s">
        <v>4474</v>
      </c>
      <c r="AM289" t="s">
        <v>4475</v>
      </c>
      <c r="AN289">
        <v>15301</v>
      </c>
      <c r="AO289" t="s">
        <v>1667</v>
      </c>
      <c r="AP289" t="s">
        <v>1668</v>
      </c>
      <c r="AQ289" t="s">
        <v>1667</v>
      </c>
      <c r="AT289" t="s">
        <v>3823</v>
      </c>
      <c r="AU289" t="s">
        <v>3824</v>
      </c>
      <c r="AV289" t="s">
        <v>114</v>
      </c>
      <c r="AW289" t="s">
        <v>115</v>
      </c>
      <c r="BG289" t="s">
        <v>116</v>
      </c>
      <c r="BH289" t="s">
        <v>4476</v>
      </c>
      <c r="BJ289" t="s">
        <v>4477</v>
      </c>
      <c r="BK289" t="s">
        <v>4478</v>
      </c>
      <c r="BN289" t="s">
        <v>144</v>
      </c>
      <c r="BO289" t="s">
        <v>145</v>
      </c>
      <c r="BR289">
        <v>8</v>
      </c>
      <c r="BS289" t="s">
        <v>284</v>
      </c>
      <c r="BT289">
        <v>39040</v>
      </c>
      <c r="BU289" t="s">
        <v>3831</v>
      </c>
      <c r="BV289">
        <v>82</v>
      </c>
      <c r="BX289">
        <v>406175</v>
      </c>
      <c r="BY289">
        <v>27239</v>
      </c>
    </row>
    <row r="290" spans="1:77" x14ac:dyDescent="0.2">
      <c r="A290">
        <v>120237409</v>
      </c>
      <c r="B290" t="s">
        <v>4290</v>
      </c>
      <c r="C290">
        <v>2023</v>
      </c>
      <c r="D290">
        <v>1</v>
      </c>
      <c r="E290" t="s">
        <v>93</v>
      </c>
      <c r="F290">
        <v>74</v>
      </c>
      <c r="G290" t="s">
        <v>94</v>
      </c>
      <c r="H290" t="s">
        <v>95</v>
      </c>
      <c r="I290" t="s">
        <v>96</v>
      </c>
      <c r="J290" t="s">
        <v>97</v>
      </c>
      <c r="K290" t="s">
        <v>98</v>
      </c>
      <c r="L290" t="s">
        <v>99</v>
      </c>
      <c r="M290">
        <v>1</v>
      </c>
      <c r="N290" t="s">
        <v>100</v>
      </c>
      <c r="O290">
        <v>2023</v>
      </c>
      <c r="P290">
        <v>45017</v>
      </c>
      <c r="Q290">
        <v>46022</v>
      </c>
      <c r="AF290" t="s">
        <v>4291</v>
      </c>
      <c r="AG290" t="s">
        <v>4292</v>
      </c>
      <c r="AH290" t="s">
        <v>4293</v>
      </c>
      <c r="AI290" t="s">
        <v>4294</v>
      </c>
      <c r="AJ290" t="s">
        <v>4295</v>
      </c>
      <c r="AK290" t="s">
        <v>4296</v>
      </c>
      <c r="AL290" t="s">
        <v>1373</v>
      </c>
      <c r="AM290" t="s">
        <v>4297</v>
      </c>
      <c r="AN290">
        <v>15401</v>
      </c>
      <c r="AO290" t="s">
        <v>2881</v>
      </c>
      <c r="AP290" t="s">
        <v>2882</v>
      </c>
      <c r="AQ290" t="s">
        <v>2883</v>
      </c>
      <c r="AT290" t="s">
        <v>2901</v>
      </c>
      <c r="AU290" t="s">
        <v>2902</v>
      </c>
      <c r="AV290" t="s">
        <v>436</v>
      </c>
      <c r="AW290" t="s">
        <v>437</v>
      </c>
      <c r="BG290" t="s">
        <v>1325</v>
      </c>
      <c r="BH290" t="s">
        <v>4298</v>
      </c>
      <c r="BJ290" t="s">
        <v>4299</v>
      </c>
      <c r="BK290" t="s">
        <v>4300</v>
      </c>
      <c r="BN290" t="s">
        <v>144</v>
      </c>
      <c r="BO290" t="s">
        <v>265</v>
      </c>
      <c r="BR290">
        <v>5</v>
      </c>
      <c r="BS290" t="s">
        <v>189</v>
      </c>
      <c r="BT290">
        <v>23010</v>
      </c>
      <c r="BU290" t="s">
        <v>1887</v>
      </c>
      <c r="BV290">
        <v>53</v>
      </c>
      <c r="BX290">
        <v>816564</v>
      </c>
      <c r="BY290">
        <v>33235</v>
      </c>
    </row>
    <row r="291" spans="1:77" x14ac:dyDescent="0.2">
      <c r="A291">
        <v>120237410</v>
      </c>
      <c r="B291" t="s">
        <v>4362</v>
      </c>
      <c r="C291">
        <v>2023</v>
      </c>
      <c r="D291">
        <v>1</v>
      </c>
      <c r="E291" t="s">
        <v>93</v>
      </c>
      <c r="F291">
        <v>74</v>
      </c>
      <c r="G291" t="s">
        <v>94</v>
      </c>
      <c r="H291" t="s">
        <v>95</v>
      </c>
      <c r="I291" t="s">
        <v>96</v>
      </c>
      <c r="J291" t="s">
        <v>97</v>
      </c>
      <c r="K291" t="s">
        <v>98</v>
      </c>
      <c r="L291" t="s">
        <v>99</v>
      </c>
      <c r="M291">
        <v>1</v>
      </c>
      <c r="N291" t="s">
        <v>100</v>
      </c>
      <c r="O291">
        <v>2023</v>
      </c>
      <c r="P291">
        <v>45017</v>
      </c>
      <c r="Q291">
        <v>46022</v>
      </c>
      <c r="AF291" t="s">
        <v>4363</v>
      </c>
      <c r="AG291" t="s">
        <v>4364</v>
      </c>
      <c r="AH291" t="s">
        <v>4365</v>
      </c>
      <c r="AI291" t="s">
        <v>2413</v>
      </c>
      <c r="AJ291" t="s">
        <v>4366</v>
      </c>
      <c r="AK291" t="s">
        <v>2052</v>
      </c>
      <c r="AL291" t="s">
        <v>4367</v>
      </c>
      <c r="AM291" t="s">
        <v>1445</v>
      </c>
      <c r="AN291">
        <v>15401</v>
      </c>
      <c r="AO291" t="s">
        <v>2881</v>
      </c>
      <c r="AP291" t="s">
        <v>2882</v>
      </c>
      <c r="AQ291" t="s">
        <v>2883</v>
      </c>
      <c r="AT291" t="s">
        <v>4368</v>
      </c>
      <c r="AU291" t="s">
        <v>4369</v>
      </c>
      <c r="AV291" t="s">
        <v>114</v>
      </c>
      <c r="AW291" t="s">
        <v>115</v>
      </c>
      <c r="BG291" t="s">
        <v>1176</v>
      </c>
      <c r="BH291" t="s">
        <v>1445</v>
      </c>
      <c r="BJ291" t="s">
        <v>307</v>
      </c>
      <c r="BK291" t="s">
        <v>308</v>
      </c>
      <c r="BL291" t="s">
        <v>4370</v>
      </c>
      <c r="BM291" t="s">
        <v>4371</v>
      </c>
      <c r="BN291" t="s">
        <v>144</v>
      </c>
      <c r="BO291" t="s">
        <v>145</v>
      </c>
      <c r="BR291">
        <v>7</v>
      </c>
      <c r="BS291" t="s">
        <v>167</v>
      </c>
      <c r="BT291">
        <v>45040</v>
      </c>
      <c r="BU291" t="s">
        <v>2599</v>
      </c>
      <c r="BV291">
        <v>73</v>
      </c>
      <c r="BX291">
        <v>374728</v>
      </c>
      <c r="BY291">
        <v>26367</v>
      </c>
    </row>
    <row r="292" spans="1:77" x14ac:dyDescent="0.2">
      <c r="A292">
        <v>120237411</v>
      </c>
      <c r="B292" t="s">
        <v>4450</v>
      </c>
      <c r="C292">
        <v>2023</v>
      </c>
      <c r="D292">
        <v>1</v>
      </c>
      <c r="E292" t="s">
        <v>93</v>
      </c>
      <c r="F292">
        <v>74</v>
      </c>
      <c r="G292" t="s">
        <v>94</v>
      </c>
      <c r="H292" t="s">
        <v>95</v>
      </c>
      <c r="I292" t="s">
        <v>96</v>
      </c>
      <c r="J292" t="s">
        <v>97</v>
      </c>
      <c r="K292" t="s">
        <v>98</v>
      </c>
      <c r="L292" t="s">
        <v>99</v>
      </c>
      <c r="M292">
        <v>1</v>
      </c>
      <c r="N292" t="s">
        <v>100</v>
      </c>
      <c r="O292">
        <v>2023</v>
      </c>
      <c r="P292">
        <v>45017</v>
      </c>
      <c r="Q292">
        <v>46022</v>
      </c>
      <c r="AF292" t="s">
        <v>4451</v>
      </c>
      <c r="AG292" t="s">
        <v>4452</v>
      </c>
      <c r="AH292" t="s">
        <v>4453</v>
      </c>
      <c r="AI292" t="s">
        <v>4454</v>
      </c>
      <c r="AJ292" t="s">
        <v>4455</v>
      </c>
      <c r="AK292" t="s">
        <v>4456</v>
      </c>
      <c r="AL292" t="s">
        <v>4457</v>
      </c>
      <c r="AM292" t="s">
        <v>4458</v>
      </c>
      <c r="AN292">
        <v>15501</v>
      </c>
      <c r="AO292" t="s">
        <v>4459</v>
      </c>
      <c r="AP292" t="s">
        <v>4460</v>
      </c>
      <c r="AQ292" t="s">
        <v>4461</v>
      </c>
      <c r="AT292" t="s">
        <v>4462</v>
      </c>
      <c r="AU292" t="s">
        <v>4463</v>
      </c>
      <c r="AV292" t="s">
        <v>144</v>
      </c>
      <c r="AW292" t="s">
        <v>145</v>
      </c>
      <c r="BG292" t="s">
        <v>300</v>
      </c>
      <c r="BH292" t="s">
        <v>1410</v>
      </c>
      <c r="BJ292" t="s">
        <v>4464</v>
      </c>
      <c r="BK292" t="s">
        <v>4465</v>
      </c>
      <c r="BL292" t="s">
        <v>4466</v>
      </c>
      <c r="BM292" t="s">
        <v>4353</v>
      </c>
      <c r="BN292" t="s">
        <v>114</v>
      </c>
      <c r="BO292" t="s">
        <v>115</v>
      </c>
      <c r="BR292">
        <v>5</v>
      </c>
      <c r="BS292" t="s">
        <v>189</v>
      </c>
      <c r="BT292">
        <v>22030</v>
      </c>
      <c r="BU292" t="s">
        <v>2908</v>
      </c>
      <c r="BV292">
        <v>53</v>
      </c>
      <c r="BX292">
        <v>325242</v>
      </c>
      <c r="BY292">
        <v>26874</v>
      </c>
    </row>
    <row r="293" spans="1:77" x14ac:dyDescent="0.2">
      <c r="A293">
        <v>120237412</v>
      </c>
      <c r="B293" t="s">
        <v>4436</v>
      </c>
      <c r="C293">
        <v>2023</v>
      </c>
      <c r="D293">
        <v>1</v>
      </c>
      <c r="E293" t="s">
        <v>93</v>
      </c>
      <c r="F293">
        <v>74</v>
      </c>
      <c r="G293" t="s">
        <v>94</v>
      </c>
      <c r="H293" t="s">
        <v>95</v>
      </c>
      <c r="I293" t="s">
        <v>96</v>
      </c>
      <c r="J293" t="s">
        <v>97</v>
      </c>
      <c r="K293" t="s">
        <v>98</v>
      </c>
      <c r="L293" t="s">
        <v>99</v>
      </c>
      <c r="M293">
        <v>1</v>
      </c>
      <c r="N293" t="s">
        <v>100</v>
      </c>
      <c r="O293">
        <v>2023</v>
      </c>
      <c r="P293">
        <v>45017</v>
      </c>
      <c r="Q293">
        <v>46022</v>
      </c>
      <c r="AF293" t="s">
        <v>4437</v>
      </c>
      <c r="AG293" t="s">
        <v>4438</v>
      </c>
      <c r="AH293" t="s">
        <v>4193</v>
      </c>
      <c r="AI293" t="s">
        <v>4439</v>
      </c>
      <c r="AJ293" t="s">
        <v>4195</v>
      </c>
      <c r="AK293" t="s">
        <v>4440</v>
      </c>
      <c r="AL293" t="s">
        <v>4197</v>
      </c>
      <c r="AM293" t="s">
        <v>4441</v>
      </c>
      <c r="AN293">
        <v>14401</v>
      </c>
      <c r="AO293" t="s">
        <v>221</v>
      </c>
      <c r="AP293" t="s">
        <v>222</v>
      </c>
      <c r="AQ293" t="s">
        <v>223</v>
      </c>
      <c r="AT293" t="s">
        <v>4442</v>
      </c>
      <c r="AU293" t="s">
        <v>4443</v>
      </c>
      <c r="AV293" t="s">
        <v>4444</v>
      </c>
      <c r="AW293" t="s">
        <v>4445</v>
      </c>
      <c r="BG293" t="s">
        <v>3891</v>
      </c>
      <c r="BH293" t="s">
        <v>4446</v>
      </c>
      <c r="BJ293" t="s">
        <v>4447</v>
      </c>
      <c r="BK293" t="s">
        <v>4448</v>
      </c>
      <c r="BM293" t="s">
        <v>4449</v>
      </c>
      <c r="BN293" t="s">
        <v>114</v>
      </c>
      <c r="BO293" t="s">
        <v>115</v>
      </c>
      <c r="BR293">
        <v>9</v>
      </c>
      <c r="BS293" t="s">
        <v>122</v>
      </c>
      <c r="BT293">
        <v>90120</v>
      </c>
      <c r="BU293" t="s">
        <v>1430</v>
      </c>
      <c r="BV293">
        <v>90</v>
      </c>
      <c r="BX293">
        <v>30749388</v>
      </c>
      <c r="BY293">
        <v>31124</v>
      </c>
    </row>
    <row r="294" spans="1:77" x14ac:dyDescent="0.2">
      <c r="A294">
        <v>120237413</v>
      </c>
      <c r="B294" t="s">
        <v>4324</v>
      </c>
      <c r="C294">
        <v>2023</v>
      </c>
      <c r="D294">
        <v>1</v>
      </c>
      <c r="E294" t="s">
        <v>93</v>
      </c>
      <c r="F294">
        <v>74</v>
      </c>
      <c r="G294" t="s">
        <v>94</v>
      </c>
      <c r="H294" t="s">
        <v>95</v>
      </c>
      <c r="I294" t="s">
        <v>96</v>
      </c>
      <c r="J294" t="s">
        <v>97</v>
      </c>
      <c r="K294" t="s">
        <v>98</v>
      </c>
      <c r="L294" t="s">
        <v>99</v>
      </c>
      <c r="M294">
        <v>1</v>
      </c>
      <c r="N294" t="s">
        <v>100</v>
      </c>
      <c r="O294">
        <v>2023</v>
      </c>
      <c r="P294">
        <v>45017</v>
      </c>
      <c r="Q294">
        <v>46022</v>
      </c>
      <c r="AF294" t="s">
        <v>4325</v>
      </c>
      <c r="AG294" t="s">
        <v>4326</v>
      </c>
      <c r="AH294" t="s">
        <v>4327</v>
      </c>
      <c r="AI294" t="s">
        <v>4328</v>
      </c>
      <c r="AJ294" t="s">
        <v>4329</v>
      </c>
      <c r="AK294" t="s">
        <v>4330</v>
      </c>
      <c r="AL294" t="s">
        <v>116</v>
      </c>
      <c r="AM294" t="s">
        <v>4331</v>
      </c>
      <c r="AN294">
        <v>16301</v>
      </c>
      <c r="AO294" t="s">
        <v>4332</v>
      </c>
      <c r="AP294" t="s">
        <v>4333</v>
      </c>
      <c r="AQ294" t="s">
        <v>4334</v>
      </c>
      <c r="AT294" t="s">
        <v>263</v>
      </c>
      <c r="AU294" t="s">
        <v>264</v>
      </c>
      <c r="AV294" t="s">
        <v>486</v>
      </c>
      <c r="AW294" t="s">
        <v>4335</v>
      </c>
      <c r="BG294" t="s">
        <v>4336</v>
      </c>
      <c r="BH294" t="s">
        <v>4337</v>
      </c>
      <c r="BJ294" t="s">
        <v>4338</v>
      </c>
      <c r="BK294" t="s">
        <v>4339</v>
      </c>
      <c r="BL294" t="s">
        <v>4340</v>
      </c>
      <c r="BM294" t="s">
        <v>4341</v>
      </c>
      <c r="BN294" t="s">
        <v>114</v>
      </c>
      <c r="BO294" t="s">
        <v>115</v>
      </c>
      <c r="BR294">
        <v>6</v>
      </c>
      <c r="BS294" t="s">
        <v>230</v>
      </c>
      <c r="BT294">
        <v>60040</v>
      </c>
      <c r="BU294" t="s">
        <v>250</v>
      </c>
      <c r="BV294">
        <v>61</v>
      </c>
      <c r="BX294">
        <v>90735581</v>
      </c>
      <c r="BY294">
        <v>31521</v>
      </c>
    </row>
    <row r="295" spans="1:77" x14ac:dyDescent="0.2">
      <c r="A295">
        <v>120237414</v>
      </c>
      <c r="B295" t="s">
        <v>4372</v>
      </c>
      <c r="C295">
        <v>2023</v>
      </c>
      <c r="D295">
        <v>1</v>
      </c>
      <c r="E295" t="s">
        <v>93</v>
      </c>
      <c r="F295">
        <v>74</v>
      </c>
      <c r="G295" t="s">
        <v>94</v>
      </c>
      <c r="H295" t="s">
        <v>95</v>
      </c>
      <c r="I295" t="s">
        <v>96</v>
      </c>
      <c r="J295" t="s">
        <v>97</v>
      </c>
      <c r="K295" t="s">
        <v>98</v>
      </c>
      <c r="L295" t="s">
        <v>99</v>
      </c>
      <c r="M295">
        <v>1</v>
      </c>
      <c r="N295" t="s">
        <v>100</v>
      </c>
      <c r="O295">
        <v>2023</v>
      </c>
      <c r="P295">
        <v>45017</v>
      </c>
      <c r="Q295">
        <v>46022</v>
      </c>
      <c r="AF295" t="s">
        <v>4373</v>
      </c>
      <c r="AG295" t="s">
        <v>4374</v>
      </c>
      <c r="AH295" t="s">
        <v>312</v>
      </c>
      <c r="AI295" t="s">
        <v>4375</v>
      </c>
      <c r="AJ295" t="s">
        <v>314</v>
      </c>
      <c r="AK295" t="s">
        <v>1193</v>
      </c>
      <c r="AL295" t="s">
        <v>316</v>
      </c>
      <c r="AM295" t="s">
        <v>1195</v>
      </c>
      <c r="AN295">
        <v>17102</v>
      </c>
      <c r="AO295" t="s">
        <v>157</v>
      </c>
      <c r="AP295" t="s">
        <v>158</v>
      </c>
      <c r="AQ295" t="s">
        <v>159</v>
      </c>
      <c r="AT295" t="s">
        <v>160</v>
      </c>
      <c r="AU295" t="s">
        <v>161</v>
      </c>
      <c r="AV295" t="s">
        <v>144</v>
      </c>
      <c r="AW295" t="s">
        <v>145</v>
      </c>
      <c r="BG295" t="s">
        <v>183</v>
      </c>
      <c r="BH295" t="s">
        <v>4376</v>
      </c>
      <c r="BJ295" t="s">
        <v>4377</v>
      </c>
      <c r="BK295" t="s">
        <v>4378</v>
      </c>
      <c r="BL295" t="s">
        <v>4379</v>
      </c>
      <c r="BM295" t="s">
        <v>4380</v>
      </c>
      <c r="BN295" t="s">
        <v>114</v>
      </c>
      <c r="BO295" t="s">
        <v>115</v>
      </c>
      <c r="BR295">
        <v>9</v>
      </c>
      <c r="BS295" t="s">
        <v>122</v>
      </c>
      <c r="BT295">
        <v>49060</v>
      </c>
      <c r="BU295" t="s">
        <v>1112</v>
      </c>
      <c r="BV295">
        <v>93</v>
      </c>
      <c r="BX295">
        <v>70553775</v>
      </c>
      <c r="BY295">
        <v>29718</v>
      </c>
    </row>
    <row r="296" spans="1:77" x14ac:dyDescent="0.2">
      <c r="A296">
        <v>120237415</v>
      </c>
      <c r="B296" t="s">
        <v>4342</v>
      </c>
      <c r="C296">
        <v>2023</v>
      </c>
      <c r="D296">
        <v>1</v>
      </c>
      <c r="E296" t="s">
        <v>93</v>
      </c>
      <c r="F296">
        <v>74</v>
      </c>
      <c r="G296" t="s">
        <v>94</v>
      </c>
      <c r="H296" t="s">
        <v>95</v>
      </c>
      <c r="I296" t="s">
        <v>96</v>
      </c>
      <c r="J296" t="s">
        <v>97</v>
      </c>
      <c r="K296" t="s">
        <v>98</v>
      </c>
      <c r="L296" t="s">
        <v>99</v>
      </c>
      <c r="M296">
        <v>1</v>
      </c>
      <c r="N296" t="s">
        <v>100</v>
      </c>
      <c r="O296">
        <v>2023</v>
      </c>
      <c r="P296">
        <v>45017</v>
      </c>
      <c r="Q296">
        <v>46022</v>
      </c>
      <c r="AF296" t="s">
        <v>4343</v>
      </c>
      <c r="AG296" t="s">
        <v>4344</v>
      </c>
      <c r="AH296" t="s">
        <v>1348</v>
      </c>
      <c r="AI296" t="s">
        <v>4345</v>
      </c>
      <c r="AJ296" t="s">
        <v>1350</v>
      </c>
      <c r="AK296" t="s">
        <v>4346</v>
      </c>
      <c r="AL296" t="s">
        <v>1352</v>
      </c>
      <c r="AM296" t="s">
        <v>4347</v>
      </c>
      <c r="AN296">
        <v>32689</v>
      </c>
      <c r="AO296" t="s">
        <v>3274</v>
      </c>
      <c r="AP296" t="s">
        <v>3275</v>
      </c>
      <c r="AQ296" t="s">
        <v>3276</v>
      </c>
      <c r="AT296" t="s">
        <v>3277</v>
      </c>
      <c r="AU296" t="s">
        <v>479</v>
      </c>
      <c r="AV296" t="s">
        <v>114</v>
      </c>
      <c r="AW296" t="s">
        <v>115</v>
      </c>
      <c r="BG296" t="s">
        <v>4348</v>
      </c>
      <c r="BH296" t="s">
        <v>4349</v>
      </c>
      <c r="BJ296" t="s">
        <v>4350</v>
      </c>
      <c r="BK296" t="s">
        <v>4351</v>
      </c>
      <c r="BL296" t="s">
        <v>4352</v>
      </c>
      <c r="BM296" t="s">
        <v>4353</v>
      </c>
      <c r="BN296" t="s">
        <v>144</v>
      </c>
      <c r="BO296" t="s">
        <v>145</v>
      </c>
      <c r="BR296">
        <v>5</v>
      </c>
      <c r="BS296" t="s">
        <v>189</v>
      </c>
      <c r="BT296">
        <v>22020</v>
      </c>
      <c r="BU296" t="s">
        <v>211</v>
      </c>
      <c r="BV296">
        <v>53</v>
      </c>
      <c r="BX296">
        <v>302191</v>
      </c>
      <c r="BY296">
        <v>26101</v>
      </c>
    </row>
    <row r="297" spans="1:77" x14ac:dyDescent="0.2">
      <c r="A297">
        <v>120237701</v>
      </c>
      <c r="B297" t="s">
        <v>5532</v>
      </c>
      <c r="C297">
        <v>2023</v>
      </c>
      <c r="D297">
        <v>1</v>
      </c>
      <c r="E297" t="s">
        <v>545</v>
      </c>
      <c r="F297">
        <v>77</v>
      </c>
      <c r="G297" t="s">
        <v>546</v>
      </c>
      <c r="H297" t="s">
        <v>547</v>
      </c>
      <c r="I297" t="s">
        <v>548</v>
      </c>
      <c r="J297" t="s">
        <v>549</v>
      </c>
      <c r="K297" t="s">
        <v>550</v>
      </c>
      <c r="L297" t="s">
        <v>551</v>
      </c>
      <c r="M297">
        <v>1</v>
      </c>
      <c r="N297" t="s">
        <v>100</v>
      </c>
      <c r="O297">
        <v>2023</v>
      </c>
      <c r="P297">
        <v>45139</v>
      </c>
      <c r="Q297">
        <v>45869</v>
      </c>
      <c r="AF297" t="s">
        <v>5533</v>
      </c>
      <c r="AG297" t="s">
        <v>5534</v>
      </c>
      <c r="AH297" t="s">
        <v>498</v>
      </c>
      <c r="AI297" t="s">
        <v>5535</v>
      </c>
      <c r="AJ297" t="s">
        <v>500</v>
      </c>
      <c r="AK297" t="s">
        <v>5536</v>
      </c>
      <c r="AL297" t="s">
        <v>502</v>
      </c>
      <c r="AM297" t="s">
        <v>5537</v>
      </c>
      <c r="AN297">
        <v>10101</v>
      </c>
      <c r="AO297" t="s">
        <v>3779</v>
      </c>
      <c r="AP297" t="s">
        <v>3780</v>
      </c>
      <c r="AQ297" t="s">
        <v>3781</v>
      </c>
      <c r="AT297" t="s">
        <v>298</v>
      </c>
      <c r="AU297" t="s">
        <v>299</v>
      </c>
      <c r="AV297" t="s">
        <v>114</v>
      </c>
      <c r="AW297" t="s">
        <v>115</v>
      </c>
      <c r="BG297" t="s">
        <v>5538</v>
      </c>
      <c r="BH297" t="s">
        <v>5539</v>
      </c>
      <c r="BI297" t="s">
        <v>5540</v>
      </c>
      <c r="BJ297" t="s">
        <v>5541</v>
      </c>
      <c r="BK297" t="s">
        <v>5542</v>
      </c>
      <c r="BM297" t="s">
        <v>5543</v>
      </c>
      <c r="BN297" t="s">
        <v>436</v>
      </c>
      <c r="BO297" t="s">
        <v>437</v>
      </c>
      <c r="BR297">
        <v>5</v>
      </c>
      <c r="BS297" t="s">
        <v>189</v>
      </c>
      <c r="BT297">
        <v>25030</v>
      </c>
      <c r="BU297" t="s">
        <v>5501</v>
      </c>
      <c r="BV297">
        <v>53</v>
      </c>
      <c r="BW297" t="s">
        <v>5544</v>
      </c>
      <c r="BX297">
        <v>60359179</v>
      </c>
      <c r="BY297">
        <v>23104</v>
      </c>
    </row>
    <row r="298" spans="1:77" x14ac:dyDescent="0.2">
      <c r="A298">
        <v>120237702</v>
      </c>
      <c r="B298" t="s">
        <v>5554</v>
      </c>
      <c r="C298">
        <v>2023</v>
      </c>
      <c r="D298">
        <v>1</v>
      </c>
      <c r="E298" t="s">
        <v>545</v>
      </c>
      <c r="F298">
        <v>77</v>
      </c>
      <c r="G298" t="s">
        <v>546</v>
      </c>
      <c r="H298" t="s">
        <v>547</v>
      </c>
      <c r="I298" t="s">
        <v>548</v>
      </c>
      <c r="J298" t="s">
        <v>549</v>
      </c>
      <c r="K298" t="s">
        <v>550</v>
      </c>
      <c r="L298" t="s">
        <v>551</v>
      </c>
      <c r="M298">
        <v>1</v>
      </c>
      <c r="N298" t="s">
        <v>100</v>
      </c>
      <c r="O298">
        <v>2023</v>
      </c>
      <c r="P298">
        <v>45200</v>
      </c>
      <c r="Q298">
        <v>45930</v>
      </c>
      <c r="AF298" t="s">
        <v>5555</v>
      </c>
      <c r="AG298" t="s">
        <v>5556</v>
      </c>
      <c r="AH298" t="s">
        <v>5557</v>
      </c>
      <c r="AI298" t="s">
        <v>5558</v>
      </c>
      <c r="AJ298" t="s">
        <v>5559</v>
      </c>
      <c r="AK298" t="s">
        <v>5560</v>
      </c>
      <c r="AL298" t="s">
        <v>5561</v>
      </c>
      <c r="AM298" t="s">
        <v>5562</v>
      </c>
      <c r="AN298">
        <v>12102</v>
      </c>
      <c r="AO298" t="s">
        <v>1631</v>
      </c>
      <c r="AP298" t="s">
        <v>1632</v>
      </c>
      <c r="AQ298" t="s">
        <v>1633</v>
      </c>
      <c r="AT298" t="s">
        <v>1634</v>
      </c>
      <c r="AU298" t="s">
        <v>1635</v>
      </c>
      <c r="AV298" t="s">
        <v>114</v>
      </c>
      <c r="AW298" t="s">
        <v>115</v>
      </c>
      <c r="BG298" t="s">
        <v>2986</v>
      </c>
      <c r="BH298" t="s">
        <v>5563</v>
      </c>
      <c r="BI298" t="s">
        <v>5564</v>
      </c>
      <c r="BJ298" t="s">
        <v>5565</v>
      </c>
      <c r="BK298" t="s">
        <v>5566</v>
      </c>
      <c r="BL298" t="s">
        <v>208</v>
      </c>
      <c r="BM298" t="s">
        <v>209</v>
      </c>
      <c r="BN298" t="s">
        <v>5567</v>
      </c>
      <c r="BO298" t="s">
        <v>5568</v>
      </c>
      <c r="BR298">
        <v>5</v>
      </c>
      <c r="BS298" t="s">
        <v>189</v>
      </c>
      <c r="BT298">
        <v>23010</v>
      </c>
      <c r="BU298" t="s">
        <v>1887</v>
      </c>
      <c r="BV298">
        <v>53</v>
      </c>
      <c r="BW298" t="s">
        <v>5544</v>
      </c>
      <c r="BX298">
        <v>90261784</v>
      </c>
      <c r="BY298">
        <v>24476</v>
      </c>
    </row>
    <row r="299" spans="1:77" x14ac:dyDescent="0.2">
      <c r="A299">
        <v>120237703</v>
      </c>
      <c r="B299" t="s">
        <v>5703</v>
      </c>
      <c r="C299">
        <v>2023</v>
      </c>
      <c r="D299">
        <v>1</v>
      </c>
      <c r="E299" t="s">
        <v>545</v>
      </c>
      <c r="F299">
        <v>77</v>
      </c>
      <c r="G299" t="s">
        <v>546</v>
      </c>
      <c r="H299" t="s">
        <v>547</v>
      </c>
      <c r="I299" t="s">
        <v>548</v>
      </c>
      <c r="J299" t="s">
        <v>549</v>
      </c>
      <c r="K299" t="s">
        <v>550</v>
      </c>
      <c r="L299" t="s">
        <v>551</v>
      </c>
      <c r="M299">
        <v>1</v>
      </c>
      <c r="N299" t="s">
        <v>100</v>
      </c>
      <c r="O299">
        <v>2023</v>
      </c>
      <c r="P299">
        <v>45139</v>
      </c>
      <c r="Q299">
        <v>45869</v>
      </c>
      <c r="AF299" t="s">
        <v>5704</v>
      </c>
      <c r="AG299" t="s">
        <v>5705</v>
      </c>
      <c r="AH299" t="s">
        <v>3463</v>
      </c>
      <c r="AI299" t="s">
        <v>4139</v>
      </c>
      <c r="AJ299" t="s">
        <v>3465</v>
      </c>
      <c r="AK299" t="s">
        <v>2623</v>
      </c>
      <c r="AL299" t="s">
        <v>3466</v>
      </c>
      <c r="AM299" t="s">
        <v>2625</v>
      </c>
      <c r="AN299">
        <v>13601</v>
      </c>
      <c r="AO299" t="s">
        <v>5706</v>
      </c>
      <c r="AP299" t="s">
        <v>5707</v>
      </c>
      <c r="AQ299" t="s">
        <v>5708</v>
      </c>
      <c r="AT299" t="s">
        <v>5709</v>
      </c>
      <c r="AU299" t="s">
        <v>5710</v>
      </c>
      <c r="AV299" t="s">
        <v>114</v>
      </c>
      <c r="AW299" t="s">
        <v>115</v>
      </c>
      <c r="BG299" t="s">
        <v>5711</v>
      </c>
      <c r="BH299" t="s">
        <v>5712</v>
      </c>
      <c r="BI299" t="s">
        <v>5713</v>
      </c>
      <c r="BJ299" t="s">
        <v>5714</v>
      </c>
      <c r="BK299" t="s">
        <v>5715</v>
      </c>
      <c r="BL299" t="s">
        <v>5716</v>
      </c>
      <c r="BM299" t="s">
        <v>5717</v>
      </c>
      <c r="BN299" t="s">
        <v>5718</v>
      </c>
      <c r="BO299" t="s">
        <v>5719</v>
      </c>
      <c r="BR299">
        <v>5</v>
      </c>
      <c r="BS299" t="s">
        <v>189</v>
      </c>
      <c r="BT299">
        <v>25020</v>
      </c>
      <c r="BU299" t="s">
        <v>5720</v>
      </c>
      <c r="BV299">
        <v>53</v>
      </c>
      <c r="BW299" t="s">
        <v>5544</v>
      </c>
      <c r="BX299">
        <v>10230103</v>
      </c>
      <c r="BY299">
        <v>21865</v>
      </c>
    </row>
    <row r="300" spans="1:77" x14ac:dyDescent="0.2">
      <c r="A300">
        <v>120237704</v>
      </c>
      <c r="B300" t="s">
        <v>5515</v>
      </c>
      <c r="C300">
        <v>2023</v>
      </c>
      <c r="D300">
        <v>1</v>
      </c>
      <c r="E300" t="s">
        <v>545</v>
      </c>
      <c r="F300">
        <v>77</v>
      </c>
      <c r="G300" t="s">
        <v>546</v>
      </c>
      <c r="H300" t="s">
        <v>547</v>
      </c>
      <c r="I300" t="s">
        <v>548</v>
      </c>
      <c r="J300" t="s">
        <v>549</v>
      </c>
      <c r="K300" t="s">
        <v>550</v>
      </c>
      <c r="L300" t="s">
        <v>551</v>
      </c>
      <c r="M300">
        <v>1</v>
      </c>
      <c r="N300" t="s">
        <v>100</v>
      </c>
      <c r="O300">
        <v>2023</v>
      </c>
      <c r="P300">
        <v>45139</v>
      </c>
      <c r="Q300">
        <v>45869</v>
      </c>
      <c r="AF300" t="s">
        <v>5516</v>
      </c>
      <c r="AG300" t="s">
        <v>5517</v>
      </c>
      <c r="AH300" t="s">
        <v>5518</v>
      </c>
      <c r="AI300" t="s">
        <v>5519</v>
      </c>
      <c r="AJ300" t="s">
        <v>5520</v>
      </c>
      <c r="AK300" t="s">
        <v>5521</v>
      </c>
      <c r="AL300" t="s">
        <v>931</v>
      </c>
      <c r="AM300" t="s">
        <v>5522</v>
      </c>
      <c r="AN300">
        <v>13801</v>
      </c>
      <c r="AO300" t="s">
        <v>1472</v>
      </c>
      <c r="AP300" t="s">
        <v>1473</v>
      </c>
      <c r="AQ300" t="s">
        <v>1474</v>
      </c>
      <c r="AT300" t="s">
        <v>5523</v>
      </c>
      <c r="AU300" t="s">
        <v>5524</v>
      </c>
      <c r="AV300" t="s">
        <v>114</v>
      </c>
      <c r="AW300" t="s">
        <v>115</v>
      </c>
      <c r="BG300" t="s">
        <v>5525</v>
      </c>
      <c r="BH300" t="s">
        <v>5526</v>
      </c>
      <c r="BJ300" t="s">
        <v>5527</v>
      </c>
      <c r="BK300" t="s">
        <v>5528</v>
      </c>
      <c r="BL300" t="s">
        <v>5529</v>
      </c>
      <c r="BM300" t="s">
        <v>5530</v>
      </c>
      <c r="BN300" t="s">
        <v>144</v>
      </c>
      <c r="BO300" t="s">
        <v>145</v>
      </c>
      <c r="BR300">
        <v>5</v>
      </c>
      <c r="BS300" t="s">
        <v>189</v>
      </c>
      <c r="BT300">
        <v>28040</v>
      </c>
      <c r="BU300" t="s">
        <v>2200</v>
      </c>
      <c r="BV300">
        <v>54</v>
      </c>
      <c r="BW300" t="s">
        <v>5531</v>
      </c>
      <c r="BX300">
        <v>90238246</v>
      </c>
      <c r="BY300">
        <v>21532</v>
      </c>
    </row>
    <row r="301" spans="1:77" x14ac:dyDescent="0.2">
      <c r="A301">
        <v>120237705</v>
      </c>
      <c r="B301" t="s">
        <v>5695</v>
      </c>
      <c r="C301">
        <v>2023</v>
      </c>
      <c r="D301">
        <v>1</v>
      </c>
      <c r="E301" t="s">
        <v>545</v>
      </c>
      <c r="F301">
        <v>77</v>
      </c>
      <c r="G301" t="s">
        <v>546</v>
      </c>
      <c r="H301" t="s">
        <v>547</v>
      </c>
      <c r="I301" t="s">
        <v>548</v>
      </c>
      <c r="J301" t="s">
        <v>549</v>
      </c>
      <c r="K301" t="s">
        <v>550</v>
      </c>
      <c r="L301" t="s">
        <v>551</v>
      </c>
      <c r="M301">
        <v>1</v>
      </c>
      <c r="N301" t="s">
        <v>100</v>
      </c>
      <c r="O301">
        <v>2023</v>
      </c>
      <c r="P301">
        <v>45139</v>
      </c>
      <c r="Q301">
        <v>45808</v>
      </c>
      <c r="AF301" t="s">
        <v>5696</v>
      </c>
      <c r="AG301" t="s">
        <v>5697</v>
      </c>
      <c r="AH301" t="s">
        <v>2652</v>
      </c>
      <c r="AI301" t="s">
        <v>1917</v>
      </c>
      <c r="AJ301" t="s">
        <v>2653</v>
      </c>
      <c r="AK301" t="s">
        <v>452</v>
      </c>
      <c r="AL301" t="s">
        <v>2654</v>
      </c>
      <c r="AM301" t="s">
        <v>454</v>
      </c>
      <c r="AN301">
        <v>13901</v>
      </c>
      <c r="AO301" t="s">
        <v>582</v>
      </c>
      <c r="AP301" t="s">
        <v>583</v>
      </c>
      <c r="AQ301" t="s">
        <v>584</v>
      </c>
      <c r="AT301" t="s">
        <v>2655</v>
      </c>
      <c r="AU301" t="s">
        <v>2656</v>
      </c>
      <c r="AV301" t="s">
        <v>114</v>
      </c>
      <c r="AW301" t="s">
        <v>115</v>
      </c>
      <c r="BG301" t="s">
        <v>603</v>
      </c>
      <c r="BH301" t="s">
        <v>5698</v>
      </c>
      <c r="BJ301" t="s">
        <v>5699</v>
      </c>
      <c r="BK301" t="s">
        <v>5700</v>
      </c>
      <c r="BL301" t="s">
        <v>5701</v>
      </c>
      <c r="BM301" t="s">
        <v>5702</v>
      </c>
      <c r="BN301" t="s">
        <v>114</v>
      </c>
      <c r="BO301" t="s">
        <v>115</v>
      </c>
      <c r="BR301">
        <v>4</v>
      </c>
      <c r="BS301" t="s">
        <v>322</v>
      </c>
      <c r="BT301">
        <v>32010</v>
      </c>
      <c r="BU301" t="s">
        <v>787</v>
      </c>
      <c r="BV301">
        <v>41</v>
      </c>
      <c r="BW301" t="s">
        <v>5531</v>
      </c>
      <c r="BX301">
        <v>462200</v>
      </c>
      <c r="BY301">
        <v>27132</v>
      </c>
    </row>
    <row r="302" spans="1:77" x14ac:dyDescent="0.2">
      <c r="A302">
        <v>120237706</v>
      </c>
      <c r="B302" t="s">
        <v>5659</v>
      </c>
      <c r="C302">
        <v>2023</v>
      </c>
      <c r="D302">
        <v>1</v>
      </c>
      <c r="E302" t="s">
        <v>545</v>
      </c>
      <c r="F302">
        <v>77</v>
      </c>
      <c r="G302" t="s">
        <v>546</v>
      </c>
      <c r="H302" t="s">
        <v>547</v>
      </c>
      <c r="I302" t="s">
        <v>548</v>
      </c>
      <c r="J302" t="s">
        <v>549</v>
      </c>
      <c r="K302" t="s">
        <v>550</v>
      </c>
      <c r="L302" t="s">
        <v>551</v>
      </c>
      <c r="M302">
        <v>1</v>
      </c>
      <c r="N302" t="s">
        <v>100</v>
      </c>
      <c r="O302">
        <v>2023</v>
      </c>
      <c r="P302">
        <v>45139</v>
      </c>
      <c r="Q302">
        <v>45808</v>
      </c>
      <c r="AF302" t="s">
        <v>5660</v>
      </c>
      <c r="AG302" t="s">
        <v>5661</v>
      </c>
      <c r="AH302" t="s">
        <v>5662</v>
      </c>
      <c r="AI302" t="s">
        <v>5663</v>
      </c>
      <c r="AJ302" t="s">
        <v>5664</v>
      </c>
      <c r="AK302" t="s">
        <v>5536</v>
      </c>
      <c r="AL302" t="s">
        <v>5665</v>
      </c>
      <c r="AM302" t="s">
        <v>5537</v>
      </c>
      <c r="AN302">
        <v>14401</v>
      </c>
      <c r="AO302" t="s">
        <v>221</v>
      </c>
      <c r="AP302" t="s">
        <v>222</v>
      </c>
      <c r="AQ302" t="s">
        <v>223</v>
      </c>
      <c r="AT302" t="s">
        <v>203</v>
      </c>
      <c r="AU302" t="s">
        <v>204</v>
      </c>
      <c r="AV302" t="s">
        <v>144</v>
      </c>
      <c r="AW302" t="s">
        <v>145</v>
      </c>
      <c r="BG302" t="s">
        <v>5666</v>
      </c>
      <c r="BH302" t="s">
        <v>5667</v>
      </c>
      <c r="BJ302" t="s">
        <v>5668</v>
      </c>
      <c r="BK302" t="s">
        <v>5669</v>
      </c>
      <c r="BL302" t="s">
        <v>484</v>
      </c>
      <c r="BM302" t="s">
        <v>4633</v>
      </c>
      <c r="BN302" t="s">
        <v>436</v>
      </c>
      <c r="BO302" t="s">
        <v>437</v>
      </c>
      <c r="BR302">
        <v>5</v>
      </c>
      <c r="BS302" t="s">
        <v>189</v>
      </c>
      <c r="BT302">
        <v>18020</v>
      </c>
      <c r="BU302" t="s">
        <v>1328</v>
      </c>
      <c r="BV302">
        <v>51</v>
      </c>
      <c r="BW302" t="s">
        <v>5544</v>
      </c>
      <c r="BX302">
        <v>90637539</v>
      </c>
      <c r="BY302">
        <v>31241</v>
      </c>
    </row>
    <row r="303" spans="1:77" x14ac:dyDescent="0.2">
      <c r="A303">
        <v>120237707</v>
      </c>
      <c r="B303" t="s">
        <v>5645</v>
      </c>
      <c r="C303">
        <v>2023</v>
      </c>
      <c r="D303">
        <v>1</v>
      </c>
      <c r="E303" t="s">
        <v>545</v>
      </c>
      <c r="F303">
        <v>77</v>
      </c>
      <c r="G303" t="s">
        <v>546</v>
      </c>
      <c r="H303" t="s">
        <v>547</v>
      </c>
      <c r="I303" t="s">
        <v>548</v>
      </c>
      <c r="J303" t="s">
        <v>549</v>
      </c>
      <c r="K303" t="s">
        <v>550</v>
      </c>
      <c r="L303" t="s">
        <v>551</v>
      </c>
      <c r="M303">
        <v>1</v>
      </c>
      <c r="N303" t="s">
        <v>100</v>
      </c>
      <c r="O303">
        <v>2023</v>
      </c>
      <c r="P303">
        <v>45139</v>
      </c>
      <c r="Q303">
        <v>45808</v>
      </c>
      <c r="AF303" t="s">
        <v>5646</v>
      </c>
      <c r="AG303" t="s">
        <v>5647</v>
      </c>
      <c r="AH303" t="s">
        <v>5648</v>
      </c>
      <c r="AI303" t="s">
        <v>5649</v>
      </c>
      <c r="AJ303" t="s">
        <v>5650</v>
      </c>
      <c r="AK303" t="s">
        <v>3349</v>
      </c>
      <c r="AL303" t="s">
        <v>5651</v>
      </c>
      <c r="AM303" t="s">
        <v>3351</v>
      </c>
      <c r="AN303">
        <v>15401</v>
      </c>
      <c r="AO303" t="s">
        <v>2881</v>
      </c>
      <c r="AP303" t="s">
        <v>2882</v>
      </c>
      <c r="AQ303" t="s">
        <v>2883</v>
      </c>
      <c r="AT303" t="s">
        <v>5652</v>
      </c>
      <c r="AU303" t="s">
        <v>5653</v>
      </c>
      <c r="AV303" t="s">
        <v>114</v>
      </c>
      <c r="AW303" t="s">
        <v>115</v>
      </c>
      <c r="BG303" t="s">
        <v>5654</v>
      </c>
      <c r="BH303" t="s">
        <v>5655</v>
      </c>
      <c r="BJ303" t="s">
        <v>5656</v>
      </c>
      <c r="BK303" t="s">
        <v>5657</v>
      </c>
      <c r="BL303" t="s">
        <v>5614</v>
      </c>
      <c r="BM303" t="s">
        <v>5658</v>
      </c>
      <c r="BN303" t="s">
        <v>144</v>
      </c>
      <c r="BO303" t="s">
        <v>145</v>
      </c>
      <c r="BR303">
        <v>9</v>
      </c>
      <c r="BS303" t="s">
        <v>122</v>
      </c>
      <c r="BT303">
        <v>50020</v>
      </c>
      <c r="BU303" t="s">
        <v>2066</v>
      </c>
      <c r="BV303">
        <v>94</v>
      </c>
      <c r="BW303" t="s">
        <v>5602</v>
      </c>
      <c r="BX303">
        <v>271065</v>
      </c>
      <c r="BY303">
        <v>23748</v>
      </c>
    </row>
    <row r="304" spans="1:77" x14ac:dyDescent="0.2">
      <c r="A304">
        <v>120237708</v>
      </c>
      <c r="B304" t="s">
        <v>5585</v>
      </c>
      <c r="C304">
        <v>2023</v>
      </c>
      <c r="D304">
        <v>1</v>
      </c>
      <c r="E304" t="s">
        <v>545</v>
      </c>
      <c r="F304">
        <v>77</v>
      </c>
      <c r="G304" t="s">
        <v>546</v>
      </c>
      <c r="H304" t="s">
        <v>547</v>
      </c>
      <c r="I304" t="s">
        <v>548</v>
      </c>
      <c r="J304" t="s">
        <v>549</v>
      </c>
      <c r="K304" t="s">
        <v>550</v>
      </c>
      <c r="L304" t="s">
        <v>551</v>
      </c>
      <c r="M304">
        <v>1</v>
      </c>
      <c r="N304" t="s">
        <v>100</v>
      </c>
      <c r="O304">
        <v>2023</v>
      </c>
      <c r="P304">
        <v>45139</v>
      </c>
      <c r="Q304">
        <v>45808</v>
      </c>
      <c r="AF304" t="s">
        <v>5586</v>
      </c>
      <c r="AG304" t="s">
        <v>5587</v>
      </c>
      <c r="AH304" t="s">
        <v>5588</v>
      </c>
      <c r="AI304" t="s">
        <v>5589</v>
      </c>
      <c r="AJ304" t="s">
        <v>5590</v>
      </c>
      <c r="AK304" t="s">
        <v>5591</v>
      </c>
      <c r="AL304" t="s">
        <v>5592</v>
      </c>
      <c r="AM304" t="s">
        <v>5593</v>
      </c>
      <c r="AN304">
        <v>17104</v>
      </c>
      <c r="AO304" t="s">
        <v>239</v>
      </c>
      <c r="AP304" t="s">
        <v>240</v>
      </c>
      <c r="AQ304" t="s">
        <v>241</v>
      </c>
      <c r="AT304" t="s">
        <v>5594</v>
      </c>
      <c r="AU304" t="s">
        <v>5595</v>
      </c>
      <c r="AV304" t="s">
        <v>114</v>
      </c>
      <c r="AW304" t="s">
        <v>115</v>
      </c>
      <c r="BG304" t="s">
        <v>5596</v>
      </c>
      <c r="BH304" t="s">
        <v>5597</v>
      </c>
      <c r="BJ304" t="s">
        <v>3150</v>
      </c>
      <c r="BK304" t="s">
        <v>5598</v>
      </c>
      <c r="BL304" t="s">
        <v>5599</v>
      </c>
      <c r="BM304" t="s">
        <v>5600</v>
      </c>
      <c r="BN304" t="s">
        <v>114</v>
      </c>
      <c r="BO304" t="s">
        <v>115</v>
      </c>
      <c r="BR304">
        <v>5</v>
      </c>
      <c r="BS304" t="s">
        <v>189</v>
      </c>
      <c r="BT304">
        <v>19010</v>
      </c>
      <c r="BU304" t="s">
        <v>5601</v>
      </c>
      <c r="BV304">
        <v>51</v>
      </c>
      <c r="BW304" t="s">
        <v>5602</v>
      </c>
      <c r="BX304">
        <v>80227264</v>
      </c>
      <c r="BY304">
        <v>23951</v>
      </c>
    </row>
    <row r="305" spans="1:77" x14ac:dyDescent="0.2">
      <c r="A305">
        <v>120237709</v>
      </c>
      <c r="B305" t="s">
        <v>5670</v>
      </c>
      <c r="C305">
        <v>2023</v>
      </c>
      <c r="D305">
        <v>1</v>
      </c>
      <c r="E305" t="s">
        <v>545</v>
      </c>
      <c r="F305">
        <v>77</v>
      </c>
      <c r="G305" t="s">
        <v>546</v>
      </c>
      <c r="H305" t="s">
        <v>547</v>
      </c>
      <c r="I305" t="s">
        <v>548</v>
      </c>
      <c r="J305" t="s">
        <v>549</v>
      </c>
      <c r="K305" t="s">
        <v>550</v>
      </c>
      <c r="L305" t="s">
        <v>551</v>
      </c>
      <c r="M305">
        <v>1</v>
      </c>
      <c r="N305" t="s">
        <v>100</v>
      </c>
      <c r="O305">
        <v>2023</v>
      </c>
      <c r="P305">
        <v>45139</v>
      </c>
      <c r="Q305">
        <v>45869</v>
      </c>
      <c r="AF305" t="s">
        <v>5671</v>
      </c>
      <c r="AG305" t="s">
        <v>5672</v>
      </c>
      <c r="AH305" t="s">
        <v>5673</v>
      </c>
      <c r="AI305" t="s">
        <v>5674</v>
      </c>
      <c r="AJ305" t="s">
        <v>5675</v>
      </c>
      <c r="AK305" t="s">
        <v>5096</v>
      </c>
      <c r="AL305" t="s">
        <v>5676</v>
      </c>
      <c r="AM305" t="s">
        <v>5097</v>
      </c>
      <c r="AN305">
        <v>17201</v>
      </c>
      <c r="AO305" t="s">
        <v>725</v>
      </c>
      <c r="AP305" t="s">
        <v>726</v>
      </c>
      <c r="AQ305" t="s">
        <v>727</v>
      </c>
      <c r="AT305" t="s">
        <v>3099</v>
      </c>
      <c r="AU305" t="s">
        <v>161</v>
      </c>
      <c r="AV305" t="s">
        <v>144</v>
      </c>
      <c r="AW305" t="s">
        <v>145</v>
      </c>
      <c r="BG305" t="s">
        <v>5677</v>
      </c>
      <c r="BH305" t="s">
        <v>5678</v>
      </c>
      <c r="BI305" t="s">
        <v>5679</v>
      </c>
      <c r="BJ305" t="s">
        <v>5680</v>
      </c>
      <c r="BK305" t="s">
        <v>5681</v>
      </c>
      <c r="BL305" t="s">
        <v>769</v>
      </c>
      <c r="BM305" t="s">
        <v>770</v>
      </c>
      <c r="BN305" t="s">
        <v>436</v>
      </c>
      <c r="BO305" t="s">
        <v>437</v>
      </c>
      <c r="BR305">
        <v>8</v>
      </c>
      <c r="BS305" t="s">
        <v>284</v>
      </c>
      <c r="BT305">
        <v>38030</v>
      </c>
      <c r="BU305" t="s">
        <v>4838</v>
      </c>
      <c r="BV305">
        <v>81</v>
      </c>
      <c r="BW305" t="s">
        <v>5602</v>
      </c>
      <c r="BX305">
        <v>80532134</v>
      </c>
      <c r="BY305">
        <v>28342</v>
      </c>
    </row>
    <row r="306" spans="1:77" x14ac:dyDescent="0.2">
      <c r="A306">
        <v>120237710</v>
      </c>
      <c r="B306" t="s">
        <v>5545</v>
      </c>
      <c r="C306">
        <v>2023</v>
      </c>
      <c r="D306">
        <v>1</v>
      </c>
      <c r="E306" t="s">
        <v>545</v>
      </c>
      <c r="F306">
        <v>77</v>
      </c>
      <c r="G306" t="s">
        <v>546</v>
      </c>
      <c r="H306" t="s">
        <v>547</v>
      </c>
      <c r="I306" t="s">
        <v>548</v>
      </c>
      <c r="J306" t="s">
        <v>549</v>
      </c>
      <c r="K306" t="s">
        <v>550</v>
      </c>
      <c r="L306" t="s">
        <v>551</v>
      </c>
      <c r="M306">
        <v>1</v>
      </c>
      <c r="N306" t="s">
        <v>100</v>
      </c>
      <c r="O306">
        <v>2023</v>
      </c>
      <c r="P306">
        <v>45139</v>
      </c>
      <c r="Q306">
        <v>45808</v>
      </c>
      <c r="AF306" t="s">
        <v>5546</v>
      </c>
      <c r="AG306" t="s">
        <v>5547</v>
      </c>
      <c r="AH306" t="s">
        <v>1751</v>
      </c>
      <c r="AI306" t="s">
        <v>5548</v>
      </c>
      <c r="AJ306" t="s">
        <v>1024</v>
      </c>
      <c r="AK306" t="s">
        <v>5549</v>
      </c>
      <c r="AL306" t="s">
        <v>1026</v>
      </c>
      <c r="AM306" t="s">
        <v>5550</v>
      </c>
      <c r="AN306">
        <v>17401</v>
      </c>
      <c r="AO306" t="s">
        <v>1080</v>
      </c>
      <c r="AP306" t="s">
        <v>1081</v>
      </c>
      <c r="AQ306" t="s">
        <v>1082</v>
      </c>
      <c r="AT306" t="s">
        <v>1083</v>
      </c>
      <c r="AU306" t="s">
        <v>1084</v>
      </c>
      <c r="AV306" t="s">
        <v>114</v>
      </c>
      <c r="AW306" t="s">
        <v>115</v>
      </c>
      <c r="BG306" t="s">
        <v>5551</v>
      </c>
      <c r="BH306" t="s">
        <v>5552</v>
      </c>
      <c r="BJ306" t="s">
        <v>713</v>
      </c>
      <c r="BK306" t="s">
        <v>768</v>
      </c>
      <c r="BL306" t="s">
        <v>2661</v>
      </c>
      <c r="BM306" t="s">
        <v>2662</v>
      </c>
      <c r="BN306" t="s">
        <v>144</v>
      </c>
      <c r="BO306" t="s">
        <v>145</v>
      </c>
      <c r="BR306">
        <v>3</v>
      </c>
      <c r="BS306" t="s">
        <v>146</v>
      </c>
      <c r="BT306">
        <v>16010</v>
      </c>
      <c r="BU306" t="s">
        <v>3139</v>
      </c>
      <c r="BV306">
        <v>36</v>
      </c>
      <c r="BW306" t="s">
        <v>5553</v>
      </c>
      <c r="BX306">
        <v>80547547</v>
      </c>
      <c r="BY306">
        <v>28345</v>
      </c>
    </row>
    <row r="307" spans="1:77" x14ac:dyDescent="0.2">
      <c r="A307">
        <v>120237711</v>
      </c>
      <c r="B307" t="s">
        <v>5633</v>
      </c>
      <c r="C307">
        <v>2023</v>
      </c>
      <c r="D307">
        <v>1</v>
      </c>
      <c r="E307" t="s">
        <v>545</v>
      </c>
      <c r="F307">
        <v>77</v>
      </c>
      <c r="G307" t="s">
        <v>546</v>
      </c>
      <c r="H307" t="s">
        <v>547</v>
      </c>
      <c r="I307" t="s">
        <v>548</v>
      </c>
      <c r="J307" t="s">
        <v>549</v>
      </c>
      <c r="K307" t="s">
        <v>550</v>
      </c>
      <c r="L307" t="s">
        <v>551</v>
      </c>
      <c r="M307">
        <v>1</v>
      </c>
      <c r="N307" t="s">
        <v>100</v>
      </c>
      <c r="O307">
        <v>2023</v>
      </c>
      <c r="P307">
        <v>45200</v>
      </c>
      <c r="Q307">
        <v>45930</v>
      </c>
      <c r="AF307" t="s">
        <v>5634</v>
      </c>
      <c r="AG307" t="s">
        <v>5635</v>
      </c>
      <c r="AH307" t="s">
        <v>5636</v>
      </c>
      <c r="AI307" t="s">
        <v>3393</v>
      </c>
      <c r="AJ307" t="s">
        <v>5637</v>
      </c>
      <c r="AK307" t="s">
        <v>722</v>
      </c>
      <c r="AL307" t="s">
        <v>5638</v>
      </c>
      <c r="AM307" t="s">
        <v>724</v>
      </c>
      <c r="AN307">
        <v>32606</v>
      </c>
      <c r="AO307" t="s">
        <v>5639</v>
      </c>
      <c r="AP307" t="s">
        <v>5640</v>
      </c>
      <c r="AQ307" t="s">
        <v>5641</v>
      </c>
      <c r="AT307" t="s">
        <v>165</v>
      </c>
      <c r="AU307" t="s">
        <v>2631</v>
      </c>
      <c r="AV307" t="s">
        <v>114</v>
      </c>
      <c r="AW307" t="s">
        <v>115</v>
      </c>
      <c r="BG307" t="s">
        <v>5629</v>
      </c>
      <c r="BH307" t="s">
        <v>5642</v>
      </c>
      <c r="BJ307" t="s">
        <v>5643</v>
      </c>
      <c r="BK307" t="s">
        <v>5644</v>
      </c>
      <c r="BL307" t="s">
        <v>769</v>
      </c>
      <c r="BM307" t="s">
        <v>770</v>
      </c>
      <c r="BN307" t="s">
        <v>114</v>
      </c>
      <c r="BO307" t="s">
        <v>115</v>
      </c>
      <c r="BR307">
        <v>4</v>
      </c>
      <c r="BS307" t="s">
        <v>322</v>
      </c>
      <c r="BT307">
        <v>32010</v>
      </c>
      <c r="BU307" t="s">
        <v>787</v>
      </c>
      <c r="BV307">
        <v>41</v>
      </c>
      <c r="BW307" t="s">
        <v>5531</v>
      </c>
      <c r="BX307">
        <v>90232678</v>
      </c>
      <c r="BY307">
        <v>22531</v>
      </c>
    </row>
    <row r="308" spans="1:77" x14ac:dyDescent="0.2">
      <c r="A308">
        <v>120237712</v>
      </c>
      <c r="B308" t="s">
        <v>5682</v>
      </c>
      <c r="C308">
        <v>2023</v>
      </c>
      <c r="D308">
        <v>1</v>
      </c>
      <c r="E308" t="s">
        <v>545</v>
      </c>
      <c r="F308">
        <v>77</v>
      </c>
      <c r="G308" t="s">
        <v>546</v>
      </c>
      <c r="H308" t="s">
        <v>547</v>
      </c>
      <c r="I308" t="s">
        <v>548</v>
      </c>
      <c r="J308" t="s">
        <v>549</v>
      </c>
      <c r="K308" t="s">
        <v>550</v>
      </c>
      <c r="L308" t="s">
        <v>551</v>
      </c>
      <c r="M308">
        <v>1</v>
      </c>
      <c r="N308" t="s">
        <v>100</v>
      </c>
      <c r="O308">
        <v>2023</v>
      </c>
      <c r="P308">
        <v>45139</v>
      </c>
      <c r="Q308">
        <v>45808</v>
      </c>
      <c r="AF308" t="s">
        <v>5683</v>
      </c>
      <c r="AG308" t="s">
        <v>5684</v>
      </c>
      <c r="AH308" t="s">
        <v>5685</v>
      </c>
      <c r="AI308" t="s">
        <v>2714</v>
      </c>
      <c r="AJ308" t="s">
        <v>5686</v>
      </c>
      <c r="AK308" t="s">
        <v>2716</v>
      </c>
      <c r="AL308" t="s">
        <v>5687</v>
      </c>
      <c r="AM308" t="s">
        <v>2718</v>
      </c>
      <c r="AN308">
        <v>32682</v>
      </c>
      <c r="AO308" t="s">
        <v>4265</v>
      </c>
      <c r="AP308" t="s">
        <v>4266</v>
      </c>
      <c r="AQ308" t="s">
        <v>4267</v>
      </c>
      <c r="AT308" t="s">
        <v>478</v>
      </c>
      <c r="AU308" t="s">
        <v>4939</v>
      </c>
      <c r="AV308" t="s">
        <v>114</v>
      </c>
      <c r="AW308" t="s">
        <v>115</v>
      </c>
      <c r="BG308" t="s">
        <v>5688</v>
      </c>
      <c r="BH308" t="s">
        <v>5689</v>
      </c>
      <c r="BI308" t="s">
        <v>5690</v>
      </c>
      <c r="BJ308" t="s">
        <v>5691</v>
      </c>
      <c r="BK308" t="s">
        <v>5692</v>
      </c>
      <c r="BL308" t="s">
        <v>5693</v>
      </c>
      <c r="BM308" t="s">
        <v>5694</v>
      </c>
      <c r="BN308" t="s">
        <v>114</v>
      </c>
      <c r="BO308" t="s">
        <v>115</v>
      </c>
      <c r="BR308">
        <v>5</v>
      </c>
      <c r="BS308" t="s">
        <v>189</v>
      </c>
      <c r="BT308">
        <v>21050</v>
      </c>
      <c r="BU308" t="s">
        <v>190</v>
      </c>
      <c r="BV308">
        <v>52</v>
      </c>
      <c r="BW308" t="s">
        <v>5544</v>
      </c>
      <c r="BX308">
        <v>386418</v>
      </c>
      <c r="BY308">
        <v>21794</v>
      </c>
    </row>
    <row r="309" spans="1:77" x14ac:dyDescent="0.2">
      <c r="A309">
        <v>120237713</v>
      </c>
      <c r="B309" t="s">
        <v>5603</v>
      </c>
      <c r="C309">
        <v>2023</v>
      </c>
      <c r="D309">
        <v>1</v>
      </c>
      <c r="E309" t="s">
        <v>545</v>
      </c>
      <c r="F309">
        <v>77</v>
      </c>
      <c r="G309" t="s">
        <v>546</v>
      </c>
      <c r="H309" t="s">
        <v>547</v>
      </c>
      <c r="I309" t="s">
        <v>548</v>
      </c>
      <c r="J309" t="s">
        <v>549</v>
      </c>
      <c r="K309" t="s">
        <v>550</v>
      </c>
      <c r="L309" t="s">
        <v>551</v>
      </c>
      <c r="M309">
        <v>1</v>
      </c>
      <c r="N309" t="s">
        <v>100</v>
      </c>
      <c r="O309">
        <v>2023</v>
      </c>
      <c r="P309">
        <v>45139</v>
      </c>
      <c r="Q309">
        <v>45808</v>
      </c>
      <c r="AF309" t="s">
        <v>5604</v>
      </c>
      <c r="AG309" t="s">
        <v>5605</v>
      </c>
      <c r="AH309" t="s">
        <v>5606</v>
      </c>
      <c r="AI309" t="s">
        <v>5607</v>
      </c>
      <c r="AJ309" t="s">
        <v>3041</v>
      </c>
      <c r="AK309" t="s">
        <v>5608</v>
      </c>
      <c r="AL309" t="s">
        <v>3043</v>
      </c>
      <c r="AM309" t="s">
        <v>5609</v>
      </c>
      <c r="AN309">
        <v>34419</v>
      </c>
      <c r="AO309" t="s">
        <v>2429</v>
      </c>
      <c r="AP309" t="s">
        <v>2430</v>
      </c>
      <c r="AQ309" t="s">
        <v>2431</v>
      </c>
      <c r="AT309" t="s">
        <v>112</v>
      </c>
      <c r="AU309" t="s">
        <v>3562</v>
      </c>
      <c r="AV309" t="s">
        <v>114</v>
      </c>
      <c r="AW309" t="s">
        <v>115</v>
      </c>
      <c r="BG309" t="s">
        <v>5610</v>
      </c>
      <c r="BH309" t="s">
        <v>5611</v>
      </c>
      <c r="BJ309" t="s">
        <v>5612</v>
      </c>
      <c r="BK309" t="s">
        <v>5613</v>
      </c>
      <c r="BL309" t="s">
        <v>5614</v>
      </c>
      <c r="BM309" t="s">
        <v>5615</v>
      </c>
      <c r="BN309" t="s">
        <v>144</v>
      </c>
      <c r="BO309" t="s">
        <v>145</v>
      </c>
      <c r="BR309">
        <v>9</v>
      </c>
      <c r="BS309" t="s">
        <v>122</v>
      </c>
      <c r="BT309">
        <v>47060</v>
      </c>
      <c r="BU309" t="s">
        <v>5616</v>
      </c>
      <c r="BV309">
        <v>91</v>
      </c>
      <c r="BW309" t="s">
        <v>5602</v>
      </c>
      <c r="BX309">
        <v>90411579</v>
      </c>
      <c r="BY309">
        <v>29079</v>
      </c>
    </row>
    <row r="310" spans="1:77" x14ac:dyDescent="0.2">
      <c r="A310">
        <v>120237714</v>
      </c>
      <c r="B310" t="s">
        <v>5569</v>
      </c>
      <c r="C310">
        <v>2023</v>
      </c>
      <c r="D310">
        <v>1</v>
      </c>
      <c r="E310" t="s">
        <v>545</v>
      </c>
      <c r="F310">
        <v>77</v>
      </c>
      <c r="G310" t="s">
        <v>546</v>
      </c>
      <c r="H310" t="s">
        <v>547</v>
      </c>
      <c r="I310" t="s">
        <v>548</v>
      </c>
      <c r="J310" t="s">
        <v>549</v>
      </c>
      <c r="K310" t="s">
        <v>550</v>
      </c>
      <c r="L310" t="s">
        <v>551</v>
      </c>
      <c r="M310">
        <v>1</v>
      </c>
      <c r="N310" t="s">
        <v>100</v>
      </c>
      <c r="O310">
        <v>2023</v>
      </c>
      <c r="P310">
        <v>45139</v>
      </c>
      <c r="Q310">
        <v>45808</v>
      </c>
      <c r="AF310" t="s">
        <v>5570</v>
      </c>
      <c r="AG310" t="s">
        <v>5571</v>
      </c>
      <c r="AH310" t="s">
        <v>5572</v>
      </c>
      <c r="AI310" t="s">
        <v>5573</v>
      </c>
      <c r="AJ310" t="s">
        <v>5574</v>
      </c>
      <c r="AK310" t="s">
        <v>5575</v>
      </c>
      <c r="AL310" t="s">
        <v>5576</v>
      </c>
      <c r="AM310" t="s">
        <v>5577</v>
      </c>
      <c r="AN310">
        <v>82108</v>
      </c>
      <c r="AO310" t="s">
        <v>1542</v>
      </c>
      <c r="AP310" t="s">
        <v>1543</v>
      </c>
      <c r="AQ310" t="s">
        <v>1544</v>
      </c>
      <c r="AT310" t="s">
        <v>5578</v>
      </c>
      <c r="AU310" t="s">
        <v>5579</v>
      </c>
      <c r="AV310" t="s">
        <v>3527</v>
      </c>
      <c r="AW310" t="s">
        <v>1161</v>
      </c>
      <c r="BG310" t="s">
        <v>5580</v>
      </c>
      <c r="BH310" t="s">
        <v>5581</v>
      </c>
      <c r="BJ310" t="s">
        <v>5582</v>
      </c>
      <c r="BK310" t="s">
        <v>5583</v>
      </c>
      <c r="BL310" t="s">
        <v>5584</v>
      </c>
      <c r="BM310" t="s">
        <v>2662</v>
      </c>
      <c r="BN310" t="s">
        <v>144</v>
      </c>
      <c r="BO310" t="s">
        <v>145</v>
      </c>
      <c r="BR310">
        <v>5</v>
      </c>
      <c r="BS310" t="s">
        <v>189</v>
      </c>
      <c r="BT310">
        <v>26020</v>
      </c>
      <c r="BU310" t="s">
        <v>1568</v>
      </c>
      <c r="BV310">
        <v>54</v>
      </c>
      <c r="BW310" t="s">
        <v>5544</v>
      </c>
      <c r="BX310">
        <v>70391216</v>
      </c>
      <c r="BY310">
        <v>24429</v>
      </c>
    </row>
    <row r="311" spans="1:77" x14ac:dyDescent="0.2">
      <c r="A311">
        <v>120237715</v>
      </c>
      <c r="B311" t="s">
        <v>5617</v>
      </c>
      <c r="C311">
        <v>2023</v>
      </c>
      <c r="D311">
        <v>1</v>
      </c>
      <c r="E311" t="s">
        <v>545</v>
      </c>
      <c r="F311">
        <v>77</v>
      </c>
      <c r="G311" t="s">
        <v>546</v>
      </c>
      <c r="H311" t="s">
        <v>547</v>
      </c>
      <c r="I311" t="s">
        <v>548</v>
      </c>
      <c r="J311" t="s">
        <v>549</v>
      </c>
      <c r="K311" t="s">
        <v>550</v>
      </c>
      <c r="L311" t="s">
        <v>551</v>
      </c>
      <c r="M311">
        <v>1</v>
      </c>
      <c r="N311" t="s">
        <v>100</v>
      </c>
      <c r="O311">
        <v>2023</v>
      </c>
      <c r="P311">
        <v>45139</v>
      </c>
      <c r="Q311">
        <v>45808</v>
      </c>
      <c r="AF311" t="s">
        <v>5618</v>
      </c>
      <c r="AG311" t="s">
        <v>5619</v>
      </c>
      <c r="AH311" t="s">
        <v>5620</v>
      </c>
      <c r="AI311" t="s">
        <v>5621</v>
      </c>
      <c r="AJ311" t="s">
        <v>5622</v>
      </c>
      <c r="AK311" t="s">
        <v>5623</v>
      </c>
      <c r="AL311" t="s">
        <v>5624</v>
      </c>
      <c r="AM311" t="s">
        <v>5625</v>
      </c>
      <c r="AN311">
        <v>82626</v>
      </c>
      <c r="AO311" t="s">
        <v>3352</v>
      </c>
      <c r="AP311" t="s">
        <v>3353</v>
      </c>
      <c r="AQ311" t="s">
        <v>3354</v>
      </c>
      <c r="AT311" t="s">
        <v>5626</v>
      </c>
      <c r="AU311" t="s">
        <v>5627</v>
      </c>
      <c r="AV311" t="s">
        <v>5628</v>
      </c>
      <c r="AW311" t="s">
        <v>1590</v>
      </c>
      <c r="BG311" t="s">
        <v>5629</v>
      </c>
      <c r="BH311" t="s">
        <v>5630</v>
      </c>
      <c r="BJ311" t="s">
        <v>5631</v>
      </c>
      <c r="BK311" t="s">
        <v>5632</v>
      </c>
      <c r="BN311" t="s">
        <v>570</v>
      </c>
      <c r="BO311" t="s">
        <v>437</v>
      </c>
      <c r="BR311">
        <v>9</v>
      </c>
      <c r="BS311" t="s">
        <v>122</v>
      </c>
      <c r="BT311">
        <v>47010</v>
      </c>
      <c r="BU311" t="s">
        <v>2116</v>
      </c>
      <c r="BV311">
        <v>91</v>
      </c>
      <c r="BW311" t="s">
        <v>5531</v>
      </c>
      <c r="BX311">
        <v>583999</v>
      </c>
      <c r="BY311">
        <v>29385</v>
      </c>
    </row>
    <row r="312" spans="1:77" x14ac:dyDescent="0.2">
      <c r="A312">
        <v>120237901</v>
      </c>
      <c r="B312" t="s">
        <v>5758</v>
      </c>
      <c r="C312">
        <v>2023</v>
      </c>
      <c r="D312">
        <v>1</v>
      </c>
      <c r="E312" t="s">
        <v>5722</v>
      </c>
      <c r="F312">
        <v>79</v>
      </c>
      <c r="G312" t="s">
        <v>5723</v>
      </c>
      <c r="H312" t="s">
        <v>5724</v>
      </c>
      <c r="I312" t="s">
        <v>5725</v>
      </c>
      <c r="J312" t="s">
        <v>549</v>
      </c>
      <c r="K312" t="s">
        <v>550</v>
      </c>
      <c r="L312" t="s">
        <v>551</v>
      </c>
      <c r="M312">
        <v>1</v>
      </c>
      <c r="N312" t="s">
        <v>100</v>
      </c>
      <c r="O312">
        <v>2023</v>
      </c>
      <c r="P312">
        <v>45170</v>
      </c>
      <c r="Q312">
        <v>45535</v>
      </c>
      <c r="AF312" t="s">
        <v>5759</v>
      </c>
      <c r="AG312" t="s">
        <v>5760</v>
      </c>
      <c r="AH312" t="s">
        <v>5761</v>
      </c>
      <c r="AI312" t="s">
        <v>5762</v>
      </c>
      <c r="AJ312" t="s">
        <v>5761</v>
      </c>
      <c r="AK312" t="s">
        <v>5762</v>
      </c>
      <c r="AL312" t="s">
        <v>5763</v>
      </c>
      <c r="AM312" t="s">
        <v>5764</v>
      </c>
      <c r="AN312">
        <v>13201</v>
      </c>
      <c r="AO312" t="s">
        <v>2034</v>
      </c>
      <c r="AP312" t="s">
        <v>2035</v>
      </c>
      <c r="AQ312" t="s">
        <v>2036</v>
      </c>
      <c r="AT312" t="s">
        <v>5765</v>
      </c>
      <c r="AU312" t="s">
        <v>5766</v>
      </c>
      <c r="AV312" t="s">
        <v>144</v>
      </c>
      <c r="AW312" t="s">
        <v>145</v>
      </c>
      <c r="BG312" t="s">
        <v>5767</v>
      </c>
      <c r="BH312" t="s">
        <v>5768</v>
      </c>
      <c r="BJ312" t="s">
        <v>5769</v>
      </c>
      <c r="BK312" t="s">
        <v>5769</v>
      </c>
      <c r="BN312" t="s">
        <v>144</v>
      </c>
      <c r="BO312" t="s">
        <v>145</v>
      </c>
      <c r="BR312">
        <v>1</v>
      </c>
      <c r="BS312" t="s">
        <v>1989</v>
      </c>
      <c r="BT312">
        <v>4010</v>
      </c>
      <c r="BU312" t="s">
        <v>4189</v>
      </c>
      <c r="BV312">
        <v>14</v>
      </c>
      <c r="BX312">
        <v>837007</v>
      </c>
      <c r="BY312">
        <v>29492</v>
      </c>
    </row>
    <row r="313" spans="1:77" x14ac:dyDescent="0.2">
      <c r="A313">
        <v>120237902</v>
      </c>
      <c r="B313" t="s">
        <v>5721</v>
      </c>
      <c r="C313">
        <v>2023</v>
      </c>
      <c r="D313">
        <v>1</v>
      </c>
      <c r="E313" t="s">
        <v>5722</v>
      </c>
      <c r="F313">
        <v>79</v>
      </c>
      <c r="G313" t="s">
        <v>5723</v>
      </c>
      <c r="H313" t="s">
        <v>5724</v>
      </c>
      <c r="I313" t="s">
        <v>5725</v>
      </c>
      <c r="J313" t="s">
        <v>549</v>
      </c>
      <c r="K313" t="s">
        <v>550</v>
      </c>
      <c r="L313" t="s">
        <v>551</v>
      </c>
      <c r="M313">
        <v>1</v>
      </c>
      <c r="N313" t="s">
        <v>100</v>
      </c>
      <c r="O313">
        <v>2023</v>
      </c>
      <c r="P313">
        <v>45139</v>
      </c>
      <c r="Q313">
        <v>45869</v>
      </c>
      <c r="AF313" t="s">
        <v>5726</v>
      </c>
      <c r="AG313" t="s">
        <v>5727</v>
      </c>
      <c r="AH313" t="s">
        <v>5728</v>
      </c>
      <c r="AI313" t="s">
        <v>5729</v>
      </c>
      <c r="AJ313" t="s">
        <v>5730</v>
      </c>
      <c r="AK313" t="s">
        <v>5483</v>
      </c>
      <c r="AL313" t="s">
        <v>5731</v>
      </c>
      <c r="AM313" t="s">
        <v>5485</v>
      </c>
      <c r="AN313">
        <v>32689</v>
      </c>
      <c r="AO313" t="s">
        <v>3274</v>
      </c>
      <c r="AP313" t="s">
        <v>3275</v>
      </c>
      <c r="AQ313" t="s">
        <v>3276</v>
      </c>
      <c r="AT313" t="s">
        <v>5732</v>
      </c>
      <c r="AU313" t="s">
        <v>5733</v>
      </c>
      <c r="AV313" t="s">
        <v>114</v>
      </c>
      <c r="AW313" t="s">
        <v>115</v>
      </c>
      <c r="BG313" t="s">
        <v>5734</v>
      </c>
      <c r="BH313" t="s">
        <v>5735</v>
      </c>
      <c r="BJ313" t="s">
        <v>5736</v>
      </c>
      <c r="BK313" t="s">
        <v>5737</v>
      </c>
      <c r="BL313" t="s">
        <v>4653</v>
      </c>
      <c r="BM313" t="s">
        <v>5738</v>
      </c>
      <c r="BN313" t="s">
        <v>436</v>
      </c>
      <c r="BO313" t="s">
        <v>437</v>
      </c>
      <c r="BR313">
        <v>2</v>
      </c>
      <c r="BS313" t="s">
        <v>1222</v>
      </c>
      <c r="BT313">
        <v>9070</v>
      </c>
      <c r="BU313" t="s">
        <v>5739</v>
      </c>
      <c r="BV313">
        <v>25</v>
      </c>
      <c r="BX313">
        <v>10313933</v>
      </c>
      <c r="BY313">
        <v>22992</v>
      </c>
    </row>
    <row r="314" spans="1:77" x14ac:dyDescent="0.2">
      <c r="A314">
        <v>120237903</v>
      </c>
      <c r="B314" t="s">
        <v>5740</v>
      </c>
      <c r="C314">
        <v>2023</v>
      </c>
      <c r="D314">
        <v>1</v>
      </c>
      <c r="E314" t="s">
        <v>5722</v>
      </c>
      <c r="F314">
        <v>79</v>
      </c>
      <c r="G314" t="s">
        <v>5723</v>
      </c>
      <c r="H314" t="s">
        <v>5724</v>
      </c>
      <c r="I314" t="s">
        <v>5725</v>
      </c>
      <c r="J314" t="s">
        <v>549</v>
      </c>
      <c r="K314" t="s">
        <v>550</v>
      </c>
      <c r="L314" t="s">
        <v>551</v>
      </c>
      <c r="M314">
        <v>1</v>
      </c>
      <c r="N314" t="s">
        <v>100</v>
      </c>
      <c r="O314">
        <v>2023</v>
      </c>
      <c r="P314">
        <v>45139</v>
      </c>
      <c r="Q314">
        <v>45869</v>
      </c>
      <c r="AF314" t="s">
        <v>5741</v>
      </c>
      <c r="AG314" t="s">
        <v>5742</v>
      </c>
      <c r="AH314" t="s">
        <v>5743</v>
      </c>
      <c r="AI314" t="s">
        <v>5744</v>
      </c>
      <c r="AJ314" t="s">
        <v>5745</v>
      </c>
      <c r="AK314" t="s">
        <v>5746</v>
      </c>
      <c r="AL314" t="s">
        <v>5747</v>
      </c>
      <c r="AM314" t="s">
        <v>5748</v>
      </c>
      <c r="AN314">
        <v>33902</v>
      </c>
      <c r="AO314" t="s">
        <v>5749</v>
      </c>
      <c r="AP314" t="s">
        <v>5750</v>
      </c>
      <c r="AQ314" t="s">
        <v>5751</v>
      </c>
      <c r="AT314" t="s">
        <v>507</v>
      </c>
      <c r="AU314" t="s">
        <v>5752</v>
      </c>
      <c r="AV314" t="s">
        <v>144</v>
      </c>
      <c r="AW314" t="s">
        <v>145</v>
      </c>
      <c r="BG314" t="s">
        <v>5753</v>
      </c>
      <c r="BH314" t="s">
        <v>5754</v>
      </c>
      <c r="BJ314" t="s">
        <v>5755</v>
      </c>
      <c r="BK314" t="s">
        <v>5756</v>
      </c>
      <c r="BM314" t="s">
        <v>5757</v>
      </c>
      <c r="BN314" t="s">
        <v>114</v>
      </c>
      <c r="BO314" t="s">
        <v>115</v>
      </c>
      <c r="BR314">
        <v>2</v>
      </c>
      <c r="BS314" t="s">
        <v>1222</v>
      </c>
      <c r="BT314">
        <v>7040</v>
      </c>
      <c r="BU314" t="s">
        <v>4643</v>
      </c>
      <c r="BV314">
        <v>23</v>
      </c>
      <c r="BX314">
        <v>90804550</v>
      </c>
      <c r="BY314">
        <v>31624</v>
      </c>
    </row>
    <row r="315" spans="1:77" x14ac:dyDescent="0.2">
      <c r="A315">
        <v>120238101</v>
      </c>
      <c r="B315" t="s">
        <v>5335</v>
      </c>
      <c r="C315">
        <v>2023</v>
      </c>
      <c r="D315">
        <v>1</v>
      </c>
      <c r="E315" t="s">
        <v>394</v>
      </c>
      <c r="F315">
        <v>81</v>
      </c>
      <c r="G315" t="s">
        <v>395</v>
      </c>
      <c r="H315" t="s">
        <v>396</v>
      </c>
      <c r="I315" t="s">
        <v>397</v>
      </c>
      <c r="J315" t="s">
        <v>398</v>
      </c>
      <c r="K315" t="s">
        <v>399</v>
      </c>
      <c r="L315" t="s">
        <v>400</v>
      </c>
      <c r="M315">
        <v>1</v>
      </c>
      <c r="N315" t="s">
        <v>100</v>
      </c>
      <c r="O315">
        <v>2023</v>
      </c>
      <c r="P315">
        <v>45017</v>
      </c>
      <c r="Q315">
        <v>46112</v>
      </c>
      <c r="AF315" t="s">
        <v>5336</v>
      </c>
      <c r="AG315" t="s">
        <v>5337</v>
      </c>
      <c r="AH315" t="s">
        <v>5338</v>
      </c>
      <c r="AI315" t="s">
        <v>5339</v>
      </c>
      <c r="AJ315" t="s">
        <v>5340</v>
      </c>
      <c r="AK315" t="s">
        <v>1230</v>
      </c>
      <c r="AL315" t="s">
        <v>5341</v>
      </c>
      <c r="AM315" t="s">
        <v>1232</v>
      </c>
      <c r="AN315">
        <v>13301</v>
      </c>
      <c r="AO315" t="s">
        <v>3330</v>
      </c>
      <c r="AP315" t="s">
        <v>3331</v>
      </c>
      <c r="AQ315" t="s">
        <v>3332</v>
      </c>
      <c r="AT315" t="s">
        <v>5342</v>
      </c>
      <c r="AU315" t="s">
        <v>3334</v>
      </c>
      <c r="AV315" t="s">
        <v>114</v>
      </c>
      <c r="AW315" t="s">
        <v>115</v>
      </c>
      <c r="BG315" t="s">
        <v>5343</v>
      </c>
      <c r="BJ315" t="s">
        <v>5344</v>
      </c>
      <c r="BK315" t="s">
        <v>5345</v>
      </c>
      <c r="BL315" t="s">
        <v>3504</v>
      </c>
      <c r="BM315" t="s">
        <v>5346</v>
      </c>
      <c r="BN315" t="s">
        <v>5347</v>
      </c>
      <c r="BO315" t="s">
        <v>5348</v>
      </c>
      <c r="BR315">
        <v>9</v>
      </c>
      <c r="BS315" t="s">
        <v>122</v>
      </c>
      <c r="BT315">
        <v>58060</v>
      </c>
      <c r="BU315" t="s">
        <v>5349</v>
      </c>
      <c r="BV315">
        <v>98</v>
      </c>
      <c r="BX315">
        <v>60389939</v>
      </c>
      <c r="BY315">
        <v>28027</v>
      </c>
    </row>
    <row r="316" spans="1:77" x14ac:dyDescent="0.2">
      <c r="A316">
        <v>120238102</v>
      </c>
      <c r="B316" t="s">
        <v>5323</v>
      </c>
      <c r="C316">
        <v>2023</v>
      </c>
      <c r="D316">
        <v>1</v>
      </c>
      <c r="E316" t="s">
        <v>394</v>
      </c>
      <c r="F316">
        <v>81</v>
      </c>
      <c r="G316" t="s">
        <v>395</v>
      </c>
      <c r="H316" t="s">
        <v>396</v>
      </c>
      <c r="I316" t="s">
        <v>397</v>
      </c>
      <c r="J316" t="s">
        <v>398</v>
      </c>
      <c r="K316" t="s">
        <v>399</v>
      </c>
      <c r="L316" t="s">
        <v>400</v>
      </c>
      <c r="M316">
        <v>1</v>
      </c>
      <c r="N316" t="s">
        <v>100</v>
      </c>
      <c r="O316">
        <v>2023</v>
      </c>
      <c r="P316">
        <v>45017</v>
      </c>
      <c r="Q316">
        <v>46112</v>
      </c>
      <c r="AF316" t="s">
        <v>5324</v>
      </c>
      <c r="AG316" t="s">
        <v>5325</v>
      </c>
      <c r="AH316" t="s">
        <v>5326</v>
      </c>
      <c r="AI316" t="s">
        <v>5327</v>
      </c>
      <c r="AJ316" t="s">
        <v>1384</v>
      </c>
      <c r="AK316" t="s">
        <v>5328</v>
      </c>
      <c r="AL316" t="s">
        <v>1386</v>
      </c>
      <c r="AM316" t="s">
        <v>5329</v>
      </c>
      <c r="AN316">
        <v>14401</v>
      </c>
      <c r="AO316" t="s">
        <v>221</v>
      </c>
      <c r="AP316" t="s">
        <v>222</v>
      </c>
      <c r="AQ316" t="s">
        <v>223</v>
      </c>
      <c r="AT316" t="s">
        <v>224</v>
      </c>
      <c r="AU316" t="s">
        <v>225</v>
      </c>
      <c r="AV316" t="s">
        <v>114</v>
      </c>
      <c r="AW316" t="s">
        <v>115</v>
      </c>
      <c r="BG316" t="s">
        <v>5330</v>
      </c>
      <c r="BH316" t="s">
        <v>5331</v>
      </c>
      <c r="BI316" t="s">
        <v>5332</v>
      </c>
      <c r="BJ316" t="s">
        <v>5333</v>
      </c>
      <c r="BK316" t="s">
        <v>5334</v>
      </c>
      <c r="BL316" t="s">
        <v>484</v>
      </c>
      <c r="BM316" t="s">
        <v>299</v>
      </c>
      <c r="BN316" t="s">
        <v>486</v>
      </c>
      <c r="BO316" t="s">
        <v>2419</v>
      </c>
      <c r="BR316">
        <v>5</v>
      </c>
      <c r="BS316" t="s">
        <v>189</v>
      </c>
      <c r="BT316">
        <v>90120</v>
      </c>
      <c r="BU316" t="s">
        <v>1430</v>
      </c>
      <c r="BV316">
        <v>90</v>
      </c>
      <c r="BX316">
        <v>20359938</v>
      </c>
      <c r="BY316">
        <v>27493</v>
      </c>
    </row>
    <row r="317" spans="1:77" x14ac:dyDescent="0.2">
      <c r="A317">
        <v>120238103</v>
      </c>
      <c r="B317" t="s">
        <v>5350</v>
      </c>
      <c r="C317">
        <v>2023</v>
      </c>
      <c r="D317">
        <v>1</v>
      </c>
      <c r="E317" t="s">
        <v>394</v>
      </c>
      <c r="F317">
        <v>81</v>
      </c>
      <c r="G317" t="s">
        <v>395</v>
      </c>
      <c r="H317" t="s">
        <v>396</v>
      </c>
      <c r="I317" t="s">
        <v>397</v>
      </c>
      <c r="J317" t="s">
        <v>398</v>
      </c>
      <c r="K317" t="s">
        <v>399</v>
      </c>
      <c r="L317" t="s">
        <v>400</v>
      </c>
      <c r="M317">
        <v>1</v>
      </c>
      <c r="N317" t="s">
        <v>100</v>
      </c>
      <c r="O317">
        <v>2023</v>
      </c>
      <c r="P317">
        <v>45017</v>
      </c>
      <c r="Q317">
        <v>46112</v>
      </c>
      <c r="AF317" t="s">
        <v>5351</v>
      </c>
      <c r="AG317" t="s">
        <v>5352</v>
      </c>
      <c r="AH317" t="s">
        <v>5353</v>
      </c>
      <c r="AI317" t="s">
        <v>5354</v>
      </c>
      <c r="AJ317" t="s">
        <v>3109</v>
      </c>
      <c r="AK317" t="s">
        <v>5355</v>
      </c>
      <c r="AL317" t="s">
        <v>3110</v>
      </c>
      <c r="AM317" t="s">
        <v>5356</v>
      </c>
      <c r="AN317">
        <v>14401</v>
      </c>
      <c r="AO317" t="s">
        <v>221</v>
      </c>
      <c r="AP317" t="s">
        <v>222</v>
      </c>
      <c r="AQ317" t="s">
        <v>223</v>
      </c>
      <c r="AT317" t="s">
        <v>5357</v>
      </c>
      <c r="AU317" t="s">
        <v>5358</v>
      </c>
      <c r="AV317" t="s">
        <v>5359</v>
      </c>
      <c r="AW317" t="s">
        <v>5360</v>
      </c>
      <c r="BG317" t="s">
        <v>5361</v>
      </c>
      <c r="BH317" t="s">
        <v>5362</v>
      </c>
      <c r="BI317" t="s">
        <v>5363</v>
      </c>
      <c r="BJ317" t="s">
        <v>5364</v>
      </c>
      <c r="BK317" t="s">
        <v>5365</v>
      </c>
      <c r="BL317" t="s">
        <v>112</v>
      </c>
      <c r="BM317" t="s">
        <v>2110</v>
      </c>
      <c r="BN317" t="s">
        <v>5366</v>
      </c>
      <c r="BO317" t="s">
        <v>5367</v>
      </c>
      <c r="BR317">
        <v>9</v>
      </c>
      <c r="BS317" t="s">
        <v>122</v>
      </c>
      <c r="BT317">
        <v>49060</v>
      </c>
      <c r="BU317" t="s">
        <v>1112</v>
      </c>
      <c r="BV317">
        <v>93</v>
      </c>
      <c r="BX317">
        <v>50157252</v>
      </c>
      <c r="BY317">
        <v>20362</v>
      </c>
    </row>
    <row r="318" spans="1:77" x14ac:dyDescent="0.2">
      <c r="A318">
        <v>120238601</v>
      </c>
      <c r="B318" t="s">
        <v>5368</v>
      </c>
      <c r="C318">
        <v>2023</v>
      </c>
      <c r="D318">
        <v>1</v>
      </c>
      <c r="E318" t="s">
        <v>2561</v>
      </c>
      <c r="F318">
        <v>86</v>
      </c>
      <c r="G318" t="s">
        <v>2562</v>
      </c>
      <c r="H318" t="s">
        <v>547</v>
      </c>
      <c r="I318" t="s">
        <v>2563</v>
      </c>
      <c r="J318" t="s">
        <v>2564</v>
      </c>
      <c r="K318" t="s">
        <v>2565</v>
      </c>
      <c r="L318" t="s">
        <v>2566</v>
      </c>
      <c r="M318">
        <v>1</v>
      </c>
      <c r="N318" t="s">
        <v>100</v>
      </c>
      <c r="O318">
        <v>2023</v>
      </c>
      <c r="P318">
        <v>45017</v>
      </c>
      <c r="Q318">
        <v>45747</v>
      </c>
      <c r="AF318" t="s">
        <v>5369</v>
      </c>
      <c r="AG318" t="s">
        <v>5370</v>
      </c>
      <c r="AH318" t="s">
        <v>5371</v>
      </c>
      <c r="AI318" t="s">
        <v>5372</v>
      </c>
      <c r="AJ318" t="s">
        <v>5373</v>
      </c>
      <c r="AK318" t="s">
        <v>5096</v>
      </c>
      <c r="AL318" t="s">
        <v>5374</v>
      </c>
      <c r="AM318" t="s">
        <v>5097</v>
      </c>
      <c r="AN318">
        <v>13801</v>
      </c>
      <c r="AO318" t="s">
        <v>1472</v>
      </c>
      <c r="AP318" t="s">
        <v>1473</v>
      </c>
      <c r="AQ318" t="s">
        <v>1474</v>
      </c>
      <c r="AT318" t="s">
        <v>484</v>
      </c>
      <c r="AU318" t="s">
        <v>299</v>
      </c>
      <c r="AV318" t="s">
        <v>144</v>
      </c>
      <c r="AW318" t="s">
        <v>145</v>
      </c>
      <c r="BG318" t="s">
        <v>5375</v>
      </c>
      <c r="BH318" t="s">
        <v>5376</v>
      </c>
      <c r="BI318" t="s">
        <v>5377</v>
      </c>
      <c r="BJ318" t="s">
        <v>5378</v>
      </c>
      <c r="BK318" t="s">
        <v>5379</v>
      </c>
      <c r="BL318" t="s">
        <v>5380</v>
      </c>
      <c r="BM318" t="s">
        <v>5381</v>
      </c>
      <c r="BN318" t="s">
        <v>436</v>
      </c>
      <c r="BO318" t="s">
        <v>437</v>
      </c>
      <c r="BR318">
        <v>8</v>
      </c>
      <c r="BS318" t="s">
        <v>284</v>
      </c>
      <c r="BT318">
        <v>63010</v>
      </c>
      <c r="BU318" t="s">
        <v>2436</v>
      </c>
      <c r="BV318">
        <v>85</v>
      </c>
      <c r="BX318">
        <v>20572647</v>
      </c>
      <c r="BY318">
        <v>28558</v>
      </c>
    </row>
    <row r="319" spans="1:77" x14ac:dyDescent="0.2">
      <c r="A319">
        <v>120238602</v>
      </c>
      <c r="B319" t="s">
        <v>5382</v>
      </c>
      <c r="C319">
        <v>2023</v>
      </c>
      <c r="D319">
        <v>1</v>
      </c>
      <c r="E319" t="s">
        <v>2561</v>
      </c>
      <c r="F319">
        <v>86</v>
      </c>
      <c r="G319" t="s">
        <v>2562</v>
      </c>
      <c r="H319" t="s">
        <v>547</v>
      </c>
      <c r="I319" t="s">
        <v>2563</v>
      </c>
      <c r="J319" t="s">
        <v>2564</v>
      </c>
      <c r="K319" t="s">
        <v>2565</v>
      </c>
      <c r="L319" t="s">
        <v>2566</v>
      </c>
      <c r="M319">
        <v>1</v>
      </c>
      <c r="N319" t="s">
        <v>100</v>
      </c>
      <c r="O319">
        <v>2023</v>
      </c>
      <c r="P319">
        <v>45017</v>
      </c>
      <c r="Q319">
        <v>45747</v>
      </c>
      <c r="AF319" t="s">
        <v>5383</v>
      </c>
      <c r="AG319" t="s">
        <v>5384</v>
      </c>
      <c r="AH319" t="s">
        <v>5385</v>
      </c>
      <c r="AI319" t="s">
        <v>5386</v>
      </c>
      <c r="AJ319" t="s">
        <v>5387</v>
      </c>
      <c r="AK319" t="s">
        <v>106</v>
      </c>
      <c r="AL319" t="s">
        <v>5388</v>
      </c>
      <c r="AM319" t="s">
        <v>108</v>
      </c>
      <c r="AN319">
        <v>15401</v>
      </c>
      <c r="AO319" t="s">
        <v>2881</v>
      </c>
      <c r="AP319" t="s">
        <v>2882</v>
      </c>
      <c r="AQ319" t="s">
        <v>2883</v>
      </c>
      <c r="AT319" t="s">
        <v>4368</v>
      </c>
      <c r="AU319" t="s">
        <v>4369</v>
      </c>
      <c r="AV319" t="s">
        <v>144</v>
      </c>
      <c r="AW319" t="s">
        <v>145</v>
      </c>
      <c r="BG319" t="s">
        <v>5389</v>
      </c>
      <c r="BH319" t="s">
        <v>5390</v>
      </c>
      <c r="BI319" t="s">
        <v>5391</v>
      </c>
      <c r="BJ319" t="s">
        <v>5392</v>
      </c>
      <c r="BK319" t="s">
        <v>5393</v>
      </c>
      <c r="BL319" t="s">
        <v>5394</v>
      </c>
      <c r="BM319" t="s">
        <v>5395</v>
      </c>
      <c r="BN319" t="s">
        <v>436</v>
      </c>
      <c r="BO319" t="s">
        <v>437</v>
      </c>
      <c r="BR319">
        <v>8</v>
      </c>
      <c r="BS319" t="s">
        <v>284</v>
      </c>
      <c r="BT319">
        <v>38040</v>
      </c>
      <c r="BU319" t="s">
        <v>3291</v>
      </c>
      <c r="BV319">
        <v>81</v>
      </c>
      <c r="BX319">
        <v>80346527</v>
      </c>
      <c r="BY319">
        <v>26503</v>
      </c>
    </row>
    <row r="320" spans="1:77" x14ac:dyDescent="0.2">
      <c r="A320">
        <v>120238801</v>
      </c>
      <c r="B320" t="s">
        <v>4559</v>
      </c>
      <c r="C320">
        <v>2023</v>
      </c>
      <c r="D320">
        <v>1</v>
      </c>
      <c r="E320" t="s">
        <v>1570</v>
      </c>
      <c r="F320">
        <v>88</v>
      </c>
      <c r="G320" t="s">
        <v>1571</v>
      </c>
      <c r="H320" t="s">
        <v>1572</v>
      </c>
      <c r="I320" t="s">
        <v>1573</v>
      </c>
      <c r="J320" t="s">
        <v>1574</v>
      </c>
      <c r="K320" t="s">
        <v>1575</v>
      </c>
      <c r="L320" t="s">
        <v>1576</v>
      </c>
      <c r="M320">
        <v>1</v>
      </c>
      <c r="N320" t="s">
        <v>100</v>
      </c>
      <c r="O320">
        <v>2023</v>
      </c>
      <c r="P320">
        <v>45017</v>
      </c>
      <c r="Q320">
        <v>45747</v>
      </c>
      <c r="AF320" t="s">
        <v>4560</v>
      </c>
      <c r="AG320" t="s">
        <v>4561</v>
      </c>
      <c r="AH320" t="s">
        <v>4562</v>
      </c>
      <c r="AI320" t="s">
        <v>4563</v>
      </c>
      <c r="AJ320" t="s">
        <v>4564</v>
      </c>
      <c r="AK320" t="s">
        <v>4565</v>
      </c>
      <c r="AL320" t="s">
        <v>4566</v>
      </c>
      <c r="AM320" t="s">
        <v>4567</v>
      </c>
      <c r="AN320">
        <v>10101</v>
      </c>
      <c r="AO320" t="s">
        <v>3779</v>
      </c>
      <c r="AP320" t="s">
        <v>3780</v>
      </c>
      <c r="AQ320" t="s">
        <v>3781</v>
      </c>
      <c r="AT320" t="s">
        <v>4568</v>
      </c>
      <c r="AU320" t="s">
        <v>4569</v>
      </c>
      <c r="AV320" t="s">
        <v>436</v>
      </c>
      <c r="AW320" t="s">
        <v>437</v>
      </c>
      <c r="BG320" t="s">
        <v>1409</v>
      </c>
      <c r="BH320" t="s">
        <v>4570</v>
      </c>
      <c r="BJ320" t="s">
        <v>4571</v>
      </c>
      <c r="BK320" t="s">
        <v>4572</v>
      </c>
      <c r="BL320" t="s">
        <v>4573</v>
      </c>
      <c r="BM320" t="s">
        <v>4574</v>
      </c>
      <c r="BN320" t="s">
        <v>4575</v>
      </c>
      <c r="BO320" t="s">
        <v>3090</v>
      </c>
      <c r="BR320">
        <v>8</v>
      </c>
      <c r="BS320" t="s">
        <v>284</v>
      </c>
      <c r="BT320">
        <v>40030</v>
      </c>
      <c r="BU320" t="s">
        <v>1006</v>
      </c>
      <c r="BV320">
        <v>83</v>
      </c>
      <c r="BW320" t="s">
        <v>4576</v>
      </c>
      <c r="BX320">
        <v>90712159</v>
      </c>
      <c r="BY320">
        <v>31397</v>
      </c>
    </row>
    <row r="321" spans="1:77" x14ac:dyDescent="0.2">
      <c r="A321">
        <v>120238802</v>
      </c>
      <c r="B321" t="s">
        <v>4663</v>
      </c>
      <c r="C321">
        <v>2023</v>
      </c>
      <c r="D321">
        <v>1</v>
      </c>
      <c r="E321" t="s">
        <v>1570</v>
      </c>
      <c r="F321">
        <v>88</v>
      </c>
      <c r="G321" t="s">
        <v>1571</v>
      </c>
      <c r="H321" t="s">
        <v>1572</v>
      </c>
      <c r="I321" t="s">
        <v>1573</v>
      </c>
      <c r="J321" t="s">
        <v>1574</v>
      </c>
      <c r="K321" t="s">
        <v>1575</v>
      </c>
      <c r="L321" t="s">
        <v>1576</v>
      </c>
      <c r="M321">
        <v>1</v>
      </c>
      <c r="N321" t="s">
        <v>100</v>
      </c>
      <c r="O321">
        <v>2023</v>
      </c>
      <c r="P321">
        <v>45017</v>
      </c>
      <c r="Q321">
        <v>45747</v>
      </c>
      <c r="AF321" t="s">
        <v>4664</v>
      </c>
      <c r="AG321" t="s">
        <v>4665</v>
      </c>
      <c r="AH321" t="s">
        <v>4666</v>
      </c>
      <c r="AI321" t="s">
        <v>4667</v>
      </c>
      <c r="AJ321" t="s">
        <v>4668</v>
      </c>
      <c r="AK321" t="s">
        <v>4669</v>
      </c>
      <c r="AL321" t="s">
        <v>4670</v>
      </c>
      <c r="AM321" t="s">
        <v>4671</v>
      </c>
      <c r="AN321">
        <v>12601</v>
      </c>
      <c r="AO321" t="s">
        <v>178</v>
      </c>
      <c r="AP321" t="s">
        <v>179</v>
      </c>
      <c r="AQ321" t="s">
        <v>180</v>
      </c>
      <c r="AT321" t="s">
        <v>4672</v>
      </c>
      <c r="AU321" t="s">
        <v>4284</v>
      </c>
      <c r="AV321" t="s">
        <v>436</v>
      </c>
      <c r="AW321" t="s">
        <v>437</v>
      </c>
      <c r="BG321" t="s">
        <v>4673</v>
      </c>
      <c r="BH321" t="s">
        <v>4674</v>
      </c>
      <c r="BJ321" t="s">
        <v>4675</v>
      </c>
      <c r="BK321" t="s">
        <v>1623</v>
      </c>
      <c r="BL321" t="s">
        <v>769</v>
      </c>
      <c r="BM321" t="s">
        <v>770</v>
      </c>
      <c r="BN321" t="s">
        <v>144</v>
      </c>
      <c r="BO321" t="s">
        <v>145</v>
      </c>
      <c r="BR321">
        <v>7</v>
      </c>
      <c r="BS321" t="s">
        <v>167</v>
      </c>
      <c r="BT321">
        <v>43040</v>
      </c>
      <c r="BU321" t="s">
        <v>676</v>
      </c>
      <c r="BV321">
        <v>71</v>
      </c>
      <c r="BW321" t="s">
        <v>4576</v>
      </c>
      <c r="BX321">
        <v>10401225</v>
      </c>
      <c r="BY321">
        <v>27485</v>
      </c>
    </row>
    <row r="322" spans="1:77" x14ac:dyDescent="0.2">
      <c r="A322">
        <v>120238803</v>
      </c>
      <c r="B322" t="s">
        <v>4592</v>
      </c>
      <c r="C322">
        <v>2023</v>
      </c>
      <c r="D322">
        <v>1</v>
      </c>
      <c r="E322" t="s">
        <v>1570</v>
      </c>
      <c r="F322">
        <v>88</v>
      </c>
      <c r="G322" t="s">
        <v>1571</v>
      </c>
      <c r="H322" t="s">
        <v>1572</v>
      </c>
      <c r="I322" t="s">
        <v>1573</v>
      </c>
      <c r="J322" t="s">
        <v>1574</v>
      </c>
      <c r="K322" t="s">
        <v>1575</v>
      </c>
      <c r="L322" t="s">
        <v>1576</v>
      </c>
      <c r="M322">
        <v>1</v>
      </c>
      <c r="N322" t="s">
        <v>100</v>
      </c>
      <c r="O322">
        <v>2023</v>
      </c>
      <c r="P322">
        <v>45017</v>
      </c>
      <c r="Q322">
        <v>45747</v>
      </c>
      <c r="AF322" t="s">
        <v>4593</v>
      </c>
      <c r="AG322" t="s">
        <v>4594</v>
      </c>
      <c r="AH322" t="s">
        <v>4595</v>
      </c>
      <c r="AI322" t="s">
        <v>4596</v>
      </c>
      <c r="AJ322" t="s">
        <v>4597</v>
      </c>
      <c r="AK322" t="s">
        <v>4598</v>
      </c>
      <c r="AL322" t="s">
        <v>4599</v>
      </c>
      <c r="AM322" t="s">
        <v>4600</v>
      </c>
      <c r="AN322">
        <v>12608</v>
      </c>
      <c r="AO322" t="s">
        <v>354</v>
      </c>
      <c r="AP322" t="s">
        <v>355</v>
      </c>
      <c r="AQ322" t="s">
        <v>356</v>
      </c>
      <c r="AT322" t="s">
        <v>357</v>
      </c>
      <c r="AU322" t="s">
        <v>358</v>
      </c>
      <c r="AV322" t="s">
        <v>144</v>
      </c>
      <c r="AW322" t="s">
        <v>145</v>
      </c>
      <c r="BG322" t="s">
        <v>1591</v>
      </c>
      <c r="BH322" t="s">
        <v>4601</v>
      </c>
      <c r="BJ322" t="s">
        <v>4602</v>
      </c>
      <c r="BK322" t="s">
        <v>4603</v>
      </c>
      <c r="BL322" t="s">
        <v>4604</v>
      </c>
      <c r="BM322" t="s">
        <v>4605</v>
      </c>
      <c r="BN322" t="s">
        <v>4606</v>
      </c>
      <c r="BO322" t="s">
        <v>4607</v>
      </c>
      <c r="BR322">
        <v>3</v>
      </c>
      <c r="BS322" t="s">
        <v>146</v>
      </c>
      <c r="BT322">
        <v>13020</v>
      </c>
      <c r="BU322" t="s">
        <v>147</v>
      </c>
      <c r="BV322">
        <v>33</v>
      </c>
      <c r="BW322" t="s">
        <v>4558</v>
      </c>
      <c r="BX322">
        <v>10786792</v>
      </c>
      <c r="BY322">
        <v>31474</v>
      </c>
    </row>
    <row r="323" spans="1:77" x14ac:dyDescent="0.2">
      <c r="A323">
        <v>120238804</v>
      </c>
      <c r="B323" t="s">
        <v>4676</v>
      </c>
      <c r="C323">
        <v>2023</v>
      </c>
      <c r="D323">
        <v>1</v>
      </c>
      <c r="E323" t="s">
        <v>1570</v>
      </c>
      <c r="F323">
        <v>88</v>
      </c>
      <c r="G323" t="s">
        <v>1571</v>
      </c>
      <c r="H323" t="s">
        <v>1572</v>
      </c>
      <c r="I323" t="s">
        <v>1573</v>
      </c>
      <c r="J323" t="s">
        <v>1574</v>
      </c>
      <c r="K323" t="s">
        <v>1575</v>
      </c>
      <c r="L323" t="s">
        <v>1576</v>
      </c>
      <c r="M323">
        <v>1</v>
      </c>
      <c r="N323" t="s">
        <v>100</v>
      </c>
      <c r="O323">
        <v>2023</v>
      </c>
      <c r="P323">
        <v>45017</v>
      </c>
      <c r="Q323">
        <v>45747</v>
      </c>
      <c r="AF323" t="s">
        <v>4677</v>
      </c>
      <c r="AG323" t="s">
        <v>4678</v>
      </c>
      <c r="AH323" t="s">
        <v>4679</v>
      </c>
      <c r="AI323" t="s">
        <v>4680</v>
      </c>
      <c r="AJ323" t="s">
        <v>3517</v>
      </c>
      <c r="AK323" t="s">
        <v>4681</v>
      </c>
      <c r="AL323" t="s">
        <v>4682</v>
      </c>
      <c r="AM323" t="s">
        <v>4683</v>
      </c>
      <c r="AN323">
        <v>12612</v>
      </c>
      <c r="AO323" t="s">
        <v>333</v>
      </c>
      <c r="AP323" t="s">
        <v>334</v>
      </c>
      <c r="AQ323" t="s">
        <v>335</v>
      </c>
      <c r="AT323" t="s">
        <v>4684</v>
      </c>
      <c r="AU323" t="s">
        <v>4685</v>
      </c>
      <c r="AV323" t="s">
        <v>114</v>
      </c>
      <c r="AW323" t="s">
        <v>115</v>
      </c>
      <c r="BG323" t="s">
        <v>4686</v>
      </c>
      <c r="BH323" t="s">
        <v>4687</v>
      </c>
      <c r="BJ323" t="s">
        <v>4688</v>
      </c>
      <c r="BK323" t="s">
        <v>4689</v>
      </c>
      <c r="BL323" t="s">
        <v>4690</v>
      </c>
      <c r="BM323" t="s">
        <v>4691</v>
      </c>
      <c r="BN323" t="s">
        <v>144</v>
      </c>
      <c r="BO323" t="s">
        <v>145</v>
      </c>
      <c r="BR323">
        <v>4</v>
      </c>
      <c r="BS323" t="s">
        <v>322</v>
      </c>
      <c r="BT323">
        <v>36020</v>
      </c>
      <c r="BU323" t="s">
        <v>1280</v>
      </c>
      <c r="BV323">
        <v>41</v>
      </c>
      <c r="BW323" t="s">
        <v>4558</v>
      </c>
      <c r="BX323">
        <v>50282926</v>
      </c>
      <c r="BY323">
        <v>24235</v>
      </c>
    </row>
    <row r="324" spans="1:77" x14ac:dyDescent="0.2">
      <c r="A324">
        <v>120238805</v>
      </c>
      <c r="B324" t="s">
        <v>4608</v>
      </c>
      <c r="C324">
        <v>2023</v>
      </c>
      <c r="D324">
        <v>1</v>
      </c>
      <c r="E324" t="s">
        <v>1570</v>
      </c>
      <c r="F324">
        <v>88</v>
      </c>
      <c r="G324" t="s">
        <v>1571</v>
      </c>
      <c r="H324" t="s">
        <v>1572</v>
      </c>
      <c r="I324" t="s">
        <v>1573</v>
      </c>
      <c r="J324" t="s">
        <v>1574</v>
      </c>
      <c r="K324" t="s">
        <v>1575</v>
      </c>
      <c r="L324" t="s">
        <v>1576</v>
      </c>
      <c r="M324">
        <v>1</v>
      </c>
      <c r="N324" t="s">
        <v>100</v>
      </c>
      <c r="O324">
        <v>2023</v>
      </c>
      <c r="P324">
        <v>45017</v>
      </c>
      <c r="Q324">
        <v>45747</v>
      </c>
      <c r="AF324" t="s">
        <v>4609</v>
      </c>
      <c r="AG324" t="s">
        <v>4610</v>
      </c>
      <c r="AH324" t="s">
        <v>4611</v>
      </c>
      <c r="AI324" t="s">
        <v>4612</v>
      </c>
      <c r="AJ324" t="s">
        <v>4613</v>
      </c>
      <c r="AK324" t="s">
        <v>1978</v>
      </c>
      <c r="AL324" t="s">
        <v>4614</v>
      </c>
      <c r="AM324" t="s">
        <v>1980</v>
      </c>
      <c r="AN324">
        <v>12702</v>
      </c>
      <c r="AO324" t="s">
        <v>4615</v>
      </c>
      <c r="AP324" t="s">
        <v>4616</v>
      </c>
      <c r="AQ324" t="s">
        <v>4617</v>
      </c>
      <c r="AT324" t="s">
        <v>4618</v>
      </c>
      <c r="AU324" t="s">
        <v>4619</v>
      </c>
      <c r="AV324" t="s">
        <v>144</v>
      </c>
      <c r="AW324" t="s">
        <v>145</v>
      </c>
      <c r="BG324" t="s">
        <v>4620</v>
      </c>
      <c r="BH324" t="s">
        <v>4621</v>
      </c>
      <c r="BJ324" t="s">
        <v>4583</v>
      </c>
      <c r="BK324" t="s">
        <v>1594</v>
      </c>
      <c r="BL324" t="s">
        <v>4622</v>
      </c>
      <c r="BM324" t="s">
        <v>4623</v>
      </c>
      <c r="BN324" t="s">
        <v>436</v>
      </c>
      <c r="BO324" t="s">
        <v>437</v>
      </c>
      <c r="BR324">
        <v>1</v>
      </c>
      <c r="BS324" t="s">
        <v>1989</v>
      </c>
      <c r="BT324">
        <v>1080</v>
      </c>
      <c r="BU324" t="s">
        <v>2851</v>
      </c>
      <c r="BV324">
        <v>11</v>
      </c>
      <c r="BW324" t="s">
        <v>4624</v>
      </c>
      <c r="BX324">
        <v>10589667</v>
      </c>
      <c r="BY324">
        <v>26816</v>
      </c>
    </row>
    <row r="325" spans="1:77" x14ac:dyDescent="0.2">
      <c r="A325">
        <v>120238806</v>
      </c>
      <c r="B325" t="s">
        <v>4544</v>
      </c>
      <c r="C325">
        <v>2023</v>
      </c>
      <c r="D325">
        <v>1</v>
      </c>
      <c r="E325" t="s">
        <v>1570</v>
      </c>
      <c r="F325">
        <v>88</v>
      </c>
      <c r="G325" t="s">
        <v>1571</v>
      </c>
      <c r="H325" t="s">
        <v>1572</v>
      </c>
      <c r="I325" t="s">
        <v>1573</v>
      </c>
      <c r="J325" t="s">
        <v>1574</v>
      </c>
      <c r="K325" t="s">
        <v>1575</v>
      </c>
      <c r="L325" t="s">
        <v>1576</v>
      </c>
      <c r="M325">
        <v>1</v>
      </c>
      <c r="N325" t="s">
        <v>100</v>
      </c>
      <c r="O325">
        <v>2023</v>
      </c>
      <c r="P325">
        <v>45017</v>
      </c>
      <c r="Q325">
        <v>45747</v>
      </c>
      <c r="AF325" t="s">
        <v>4545</v>
      </c>
      <c r="AG325" t="s">
        <v>4546</v>
      </c>
      <c r="AH325" t="s">
        <v>4547</v>
      </c>
      <c r="AI325" t="s">
        <v>4548</v>
      </c>
      <c r="AJ325" t="s">
        <v>4549</v>
      </c>
      <c r="AK325" t="s">
        <v>4550</v>
      </c>
      <c r="AL325" t="s">
        <v>4551</v>
      </c>
      <c r="AM325" t="s">
        <v>4552</v>
      </c>
      <c r="AN325">
        <v>13901</v>
      </c>
      <c r="AO325" t="s">
        <v>582</v>
      </c>
      <c r="AP325" t="s">
        <v>583</v>
      </c>
      <c r="AQ325" t="s">
        <v>584</v>
      </c>
      <c r="AT325" t="s">
        <v>3240</v>
      </c>
      <c r="AU325" t="s">
        <v>3241</v>
      </c>
      <c r="AV325" t="s">
        <v>114</v>
      </c>
      <c r="AW325" t="s">
        <v>115</v>
      </c>
      <c r="BG325" t="s">
        <v>198</v>
      </c>
      <c r="BH325" t="s">
        <v>4553</v>
      </c>
      <c r="BJ325" t="s">
        <v>4554</v>
      </c>
      <c r="BK325" t="s">
        <v>4555</v>
      </c>
      <c r="BL325" t="s">
        <v>4556</v>
      </c>
      <c r="BM325" t="s">
        <v>4557</v>
      </c>
      <c r="BN325" t="s">
        <v>114</v>
      </c>
      <c r="BO325" t="s">
        <v>115</v>
      </c>
      <c r="BR325">
        <v>3</v>
      </c>
      <c r="BS325" t="s">
        <v>146</v>
      </c>
      <c r="BT325">
        <v>17010</v>
      </c>
      <c r="BU325" t="s">
        <v>3034</v>
      </c>
      <c r="BV325">
        <v>37</v>
      </c>
      <c r="BW325" t="s">
        <v>4558</v>
      </c>
      <c r="BX325">
        <v>80226092</v>
      </c>
      <c r="BY325">
        <v>24100</v>
      </c>
    </row>
    <row r="326" spans="1:77" x14ac:dyDescent="0.2">
      <c r="A326">
        <v>120238807</v>
      </c>
      <c r="B326" t="s">
        <v>4692</v>
      </c>
      <c r="C326">
        <v>2023</v>
      </c>
      <c r="D326">
        <v>1</v>
      </c>
      <c r="E326" t="s">
        <v>1570</v>
      </c>
      <c r="F326">
        <v>88</v>
      </c>
      <c r="G326" t="s">
        <v>1571</v>
      </c>
      <c r="H326" t="s">
        <v>1572</v>
      </c>
      <c r="I326" t="s">
        <v>1573</v>
      </c>
      <c r="J326" t="s">
        <v>1574</v>
      </c>
      <c r="K326" t="s">
        <v>1575</v>
      </c>
      <c r="L326" t="s">
        <v>1576</v>
      </c>
      <c r="M326">
        <v>1</v>
      </c>
      <c r="N326" t="s">
        <v>100</v>
      </c>
      <c r="O326">
        <v>2023</v>
      </c>
      <c r="P326">
        <v>45017</v>
      </c>
      <c r="Q326">
        <v>45747</v>
      </c>
      <c r="AF326" t="s">
        <v>4693</v>
      </c>
      <c r="AG326" t="s">
        <v>4694</v>
      </c>
      <c r="AH326" t="s">
        <v>4695</v>
      </c>
      <c r="AI326" t="s">
        <v>4696</v>
      </c>
      <c r="AJ326" t="s">
        <v>4697</v>
      </c>
      <c r="AK326" t="s">
        <v>4698</v>
      </c>
      <c r="AL326" t="s">
        <v>4699</v>
      </c>
      <c r="AM326" t="s">
        <v>4700</v>
      </c>
      <c r="AN326">
        <v>14301</v>
      </c>
      <c r="AO326" t="s">
        <v>200</v>
      </c>
      <c r="AP326" t="s">
        <v>201</v>
      </c>
      <c r="AQ326" t="s">
        <v>202</v>
      </c>
      <c r="AT326" t="s">
        <v>1272</v>
      </c>
      <c r="AU326" t="s">
        <v>1963</v>
      </c>
      <c r="AV326" t="s">
        <v>2844</v>
      </c>
      <c r="AW326" t="s">
        <v>145</v>
      </c>
      <c r="BG326" t="s">
        <v>4701</v>
      </c>
      <c r="BH326" t="s">
        <v>4702</v>
      </c>
      <c r="BJ326" t="s">
        <v>4703</v>
      </c>
      <c r="BK326" t="s">
        <v>4704</v>
      </c>
      <c r="BL326" t="s">
        <v>1122</v>
      </c>
      <c r="BM326" t="s">
        <v>204</v>
      </c>
      <c r="BN326" t="s">
        <v>144</v>
      </c>
      <c r="BO326" t="s">
        <v>145</v>
      </c>
      <c r="BR326">
        <v>8</v>
      </c>
      <c r="BS326" t="s">
        <v>284</v>
      </c>
      <c r="BT326">
        <v>64030</v>
      </c>
      <c r="BU326" t="s">
        <v>2648</v>
      </c>
      <c r="BV326">
        <v>85</v>
      </c>
      <c r="BW326" t="s">
        <v>4558</v>
      </c>
      <c r="BX326">
        <v>70771294</v>
      </c>
      <c r="BY326">
        <v>31854</v>
      </c>
    </row>
    <row r="327" spans="1:77" x14ac:dyDescent="0.2">
      <c r="A327">
        <v>120238808</v>
      </c>
      <c r="B327" t="s">
        <v>4635</v>
      </c>
      <c r="C327">
        <v>2023</v>
      </c>
      <c r="D327">
        <v>1</v>
      </c>
      <c r="E327" t="s">
        <v>1570</v>
      </c>
      <c r="F327">
        <v>88</v>
      </c>
      <c r="G327" t="s">
        <v>1571</v>
      </c>
      <c r="H327" t="s">
        <v>1572</v>
      </c>
      <c r="I327" t="s">
        <v>1573</v>
      </c>
      <c r="J327" t="s">
        <v>1574</v>
      </c>
      <c r="K327" t="s">
        <v>1575</v>
      </c>
      <c r="L327" t="s">
        <v>1576</v>
      </c>
      <c r="M327">
        <v>1</v>
      </c>
      <c r="N327" t="s">
        <v>100</v>
      </c>
      <c r="O327">
        <v>2023</v>
      </c>
      <c r="P327">
        <v>45017</v>
      </c>
      <c r="Q327">
        <v>45747</v>
      </c>
      <c r="AF327" t="s">
        <v>4636</v>
      </c>
      <c r="AG327" t="s">
        <v>4637</v>
      </c>
      <c r="AH327" t="s">
        <v>2204</v>
      </c>
      <c r="AI327" t="s">
        <v>4638</v>
      </c>
      <c r="AJ327" t="s">
        <v>2206</v>
      </c>
      <c r="AK327" t="s">
        <v>2694</v>
      </c>
      <c r="AL327" t="s">
        <v>2208</v>
      </c>
      <c r="AM327" t="s">
        <v>2696</v>
      </c>
      <c r="AN327">
        <v>14301</v>
      </c>
      <c r="AO327" t="s">
        <v>200</v>
      </c>
      <c r="AP327" t="s">
        <v>201</v>
      </c>
      <c r="AQ327" t="s">
        <v>202</v>
      </c>
      <c r="AT327" t="s">
        <v>1272</v>
      </c>
      <c r="AU327" t="s">
        <v>1963</v>
      </c>
      <c r="AV327" t="s">
        <v>144</v>
      </c>
      <c r="AW327" t="s">
        <v>437</v>
      </c>
      <c r="BG327" t="s">
        <v>1409</v>
      </c>
      <c r="BH327" t="s">
        <v>4639</v>
      </c>
      <c r="BJ327" t="s">
        <v>4640</v>
      </c>
      <c r="BK327" t="s">
        <v>4641</v>
      </c>
      <c r="BL327" t="s">
        <v>507</v>
      </c>
      <c r="BM327" t="s">
        <v>4642</v>
      </c>
      <c r="BN327" t="s">
        <v>144</v>
      </c>
      <c r="BO327" t="s">
        <v>145</v>
      </c>
      <c r="BR327">
        <v>2</v>
      </c>
      <c r="BS327" t="s">
        <v>1222</v>
      </c>
      <c r="BT327">
        <v>7040</v>
      </c>
      <c r="BU327" t="s">
        <v>4643</v>
      </c>
      <c r="BV327">
        <v>23</v>
      </c>
      <c r="BW327" t="s">
        <v>4624</v>
      </c>
      <c r="BX327">
        <v>876097</v>
      </c>
      <c r="BY327">
        <v>31654</v>
      </c>
    </row>
    <row r="328" spans="1:77" x14ac:dyDescent="0.2">
      <c r="A328">
        <v>120238809</v>
      </c>
      <c r="B328" t="s">
        <v>4705</v>
      </c>
      <c r="C328">
        <v>2023</v>
      </c>
      <c r="D328">
        <v>1</v>
      </c>
      <c r="E328" t="s">
        <v>1570</v>
      </c>
      <c r="F328">
        <v>88</v>
      </c>
      <c r="G328" t="s">
        <v>1571</v>
      </c>
      <c r="H328" t="s">
        <v>1572</v>
      </c>
      <c r="I328" t="s">
        <v>1573</v>
      </c>
      <c r="J328" t="s">
        <v>1574</v>
      </c>
      <c r="K328" t="s">
        <v>1575</v>
      </c>
      <c r="L328" t="s">
        <v>1576</v>
      </c>
      <c r="M328">
        <v>1</v>
      </c>
      <c r="N328" t="s">
        <v>100</v>
      </c>
      <c r="O328">
        <v>2023</v>
      </c>
      <c r="P328">
        <v>45017</v>
      </c>
      <c r="Q328">
        <v>45747</v>
      </c>
      <c r="AF328" t="s">
        <v>4706</v>
      </c>
      <c r="AG328" t="s">
        <v>4707</v>
      </c>
      <c r="AH328" t="s">
        <v>4708</v>
      </c>
      <c r="AI328" t="s">
        <v>4709</v>
      </c>
      <c r="AJ328" t="s">
        <v>4710</v>
      </c>
      <c r="AK328" t="s">
        <v>2071</v>
      </c>
      <c r="AL328" t="s">
        <v>4711</v>
      </c>
      <c r="AM328" t="s">
        <v>2072</v>
      </c>
      <c r="AN328">
        <v>14403</v>
      </c>
      <c r="AO328" t="s">
        <v>4712</v>
      </c>
      <c r="AP328" t="s">
        <v>4713</v>
      </c>
      <c r="AQ328" t="s">
        <v>4714</v>
      </c>
      <c r="AT328" t="s">
        <v>4715</v>
      </c>
      <c r="AU328" t="s">
        <v>4716</v>
      </c>
      <c r="AV328" t="s">
        <v>114</v>
      </c>
      <c r="AW328" t="s">
        <v>115</v>
      </c>
      <c r="BG328" t="s">
        <v>4717</v>
      </c>
      <c r="BH328" t="s">
        <v>4718</v>
      </c>
      <c r="BJ328" t="s">
        <v>4719</v>
      </c>
      <c r="BK328" t="s">
        <v>4659</v>
      </c>
      <c r="BL328" t="s">
        <v>4715</v>
      </c>
      <c r="BM328" t="s">
        <v>4720</v>
      </c>
      <c r="BN328" t="s">
        <v>114</v>
      </c>
      <c r="BO328" t="s">
        <v>115</v>
      </c>
      <c r="BR328">
        <v>2</v>
      </c>
      <c r="BS328" t="s">
        <v>1222</v>
      </c>
      <c r="BT328">
        <v>10020</v>
      </c>
      <c r="BU328" t="s">
        <v>4721</v>
      </c>
      <c r="BV328">
        <v>26</v>
      </c>
      <c r="BW328" t="s">
        <v>4591</v>
      </c>
      <c r="BX328">
        <v>70243376</v>
      </c>
      <c r="BY328">
        <v>22764</v>
      </c>
    </row>
    <row r="329" spans="1:77" x14ac:dyDescent="0.2">
      <c r="A329">
        <v>120238810</v>
      </c>
      <c r="B329" t="s">
        <v>4584</v>
      </c>
      <c r="C329">
        <v>2023</v>
      </c>
      <c r="D329">
        <v>1</v>
      </c>
      <c r="E329" t="s">
        <v>1570</v>
      </c>
      <c r="F329">
        <v>88</v>
      </c>
      <c r="G329" t="s">
        <v>1571</v>
      </c>
      <c r="H329" t="s">
        <v>1572</v>
      </c>
      <c r="I329" t="s">
        <v>1573</v>
      </c>
      <c r="J329" t="s">
        <v>1574</v>
      </c>
      <c r="K329" t="s">
        <v>1575</v>
      </c>
      <c r="L329" t="s">
        <v>1576</v>
      </c>
      <c r="M329">
        <v>1</v>
      </c>
      <c r="N329" t="s">
        <v>100</v>
      </c>
      <c r="O329">
        <v>2023</v>
      </c>
      <c r="P329">
        <v>45017</v>
      </c>
      <c r="Q329">
        <v>45747</v>
      </c>
      <c r="AF329" t="s">
        <v>4585</v>
      </c>
      <c r="AG329" t="s">
        <v>4586</v>
      </c>
      <c r="AH329" t="s">
        <v>469</v>
      </c>
      <c r="AI329" t="s">
        <v>2484</v>
      </c>
      <c r="AJ329" t="s">
        <v>471</v>
      </c>
      <c r="AK329" t="s">
        <v>2486</v>
      </c>
      <c r="AL329" t="s">
        <v>473</v>
      </c>
      <c r="AM329" t="s">
        <v>2488</v>
      </c>
      <c r="AN329">
        <v>14503</v>
      </c>
      <c r="AO329" t="s">
        <v>4007</v>
      </c>
      <c r="AP329" t="s">
        <v>4008</v>
      </c>
      <c r="AQ329" t="s">
        <v>4009</v>
      </c>
      <c r="AT329" t="s">
        <v>4587</v>
      </c>
      <c r="AU329" t="s">
        <v>1756</v>
      </c>
      <c r="AV329" t="s">
        <v>144</v>
      </c>
      <c r="AW329" t="s">
        <v>145</v>
      </c>
      <c r="BG329" t="s">
        <v>4588</v>
      </c>
      <c r="BH329" t="s">
        <v>4589</v>
      </c>
      <c r="BJ329" t="s">
        <v>4590</v>
      </c>
      <c r="BK329" t="s">
        <v>1759</v>
      </c>
      <c r="BL329" t="s">
        <v>979</v>
      </c>
      <c r="BM329" t="s">
        <v>980</v>
      </c>
      <c r="BN329" t="s">
        <v>144</v>
      </c>
      <c r="BO329" t="s">
        <v>145</v>
      </c>
      <c r="BR329">
        <v>2</v>
      </c>
      <c r="BS329" t="s">
        <v>1222</v>
      </c>
      <c r="BT329">
        <v>10030</v>
      </c>
      <c r="BU329" t="s">
        <v>1763</v>
      </c>
      <c r="BV329">
        <v>26</v>
      </c>
      <c r="BW329" t="s">
        <v>4591</v>
      </c>
      <c r="BX329">
        <v>20631089</v>
      </c>
      <c r="BY329">
        <v>30281</v>
      </c>
    </row>
    <row r="330" spans="1:77" x14ac:dyDescent="0.2">
      <c r="A330">
        <v>120238811</v>
      </c>
      <c r="B330" t="s">
        <v>4625</v>
      </c>
      <c r="C330">
        <v>2023</v>
      </c>
      <c r="D330">
        <v>1</v>
      </c>
      <c r="E330" t="s">
        <v>1570</v>
      </c>
      <c r="F330">
        <v>88</v>
      </c>
      <c r="G330" t="s">
        <v>1571</v>
      </c>
      <c r="H330" t="s">
        <v>1572</v>
      </c>
      <c r="I330" t="s">
        <v>1573</v>
      </c>
      <c r="J330" t="s">
        <v>1574</v>
      </c>
      <c r="K330" t="s">
        <v>1575</v>
      </c>
      <c r="L330" t="s">
        <v>1576</v>
      </c>
      <c r="M330">
        <v>1</v>
      </c>
      <c r="N330" t="s">
        <v>100</v>
      </c>
      <c r="O330">
        <v>2023</v>
      </c>
      <c r="P330">
        <v>45017</v>
      </c>
      <c r="Q330">
        <v>45747</v>
      </c>
      <c r="AF330" t="s">
        <v>4626</v>
      </c>
      <c r="AG330" t="s">
        <v>4627</v>
      </c>
      <c r="AH330" t="s">
        <v>1751</v>
      </c>
      <c r="AI330" t="s">
        <v>4628</v>
      </c>
      <c r="AJ330" t="s">
        <v>1024</v>
      </c>
      <c r="AK330" t="s">
        <v>3349</v>
      </c>
      <c r="AL330" t="s">
        <v>1026</v>
      </c>
      <c r="AM330" t="s">
        <v>3351</v>
      </c>
      <c r="AN330">
        <v>32612</v>
      </c>
      <c r="AO330" t="s">
        <v>504</v>
      </c>
      <c r="AP330" t="s">
        <v>505</v>
      </c>
      <c r="AQ330" t="s">
        <v>506</v>
      </c>
      <c r="AT330" t="s">
        <v>478</v>
      </c>
      <c r="AU330" t="s">
        <v>1197</v>
      </c>
      <c r="AV330" t="s">
        <v>144</v>
      </c>
      <c r="AW330" t="s">
        <v>145</v>
      </c>
      <c r="BG330" t="s">
        <v>4629</v>
      </c>
      <c r="BH330" t="s">
        <v>4630</v>
      </c>
      <c r="BJ330" t="s">
        <v>4631</v>
      </c>
      <c r="BK330" t="s">
        <v>1727</v>
      </c>
      <c r="BL330" t="s">
        <v>4632</v>
      </c>
      <c r="BM330" t="s">
        <v>4633</v>
      </c>
      <c r="BN330" t="s">
        <v>144</v>
      </c>
      <c r="BO330" t="s">
        <v>145</v>
      </c>
      <c r="BR330">
        <v>5</v>
      </c>
      <c r="BS330" t="s">
        <v>189</v>
      </c>
      <c r="BT330">
        <v>20010</v>
      </c>
      <c r="BU330" t="s">
        <v>4634</v>
      </c>
      <c r="BV330">
        <v>51</v>
      </c>
      <c r="BW330" t="s">
        <v>4558</v>
      </c>
      <c r="BX330">
        <v>90625485</v>
      </c>
      <c r="BY330">
        <v>30543</v>
      </c>
    </row>
    <row r="331" spans="1:77" x14ac:dyDescent="0.2">
      <c r="A331">
        <v>120238812</v>
      </c>
      <c r="B331" t="s">
        <v>4644</v>
      </c>
      <c r="C331">
        <v>2023</v>
      </c>
      <c r="D331">
        <v>1</v>
      </c>
      <c r="E331" t="s">
        <v>1570</v>
      </c>
      <c r="F331">
        <v>88</v>
      </c>
      <c r="G331" t="s">
        <v>1571</v>
      </c>
      <c r="H331" t="s">
        <v>1572</v>
      </c>
      <c r="I331" t="s">
        <v>1573</v>
      </c>
      <c r="J331" t="s">
        <v>1574</v>
      </c>
      <c r="K331" t="s">
        <v>1575</v>
      </c>
      <c r="L331" t="s">
        <v>1576</v>
      </c>
      <c r="M331">
        <v>1</v>
      </c>
      <c r="N331" t="s">
        <v>100</v>
      </c>
      <c r="O331">
        <v>2023</v>
      </c>
      <c r="P331">
        <v>45017</v>
      </c>
      <c r="Q331">
        <v>45747</v>
      </c>
      <c r="AF331" t="s">
        <v>4645</v>
      </c>
      <c r="AG331" t="s">
        <v>4646</v>
      </c>
      <c r="AH331" t="s">
        <v>1646</v>
      </c>
      <c r="AI331" t="s">
        <v>4647</v>
      </c>
      <c r="AJ331" t="s">
        <v>1648</v>
      </c>
      <c r="AK331" t="s">
        <v>4648</v>
      </c>
      <c r="AL331" t="s">
        <v>1591</v>
      </c>
      <c r="AM331" t="s">
        <v>4649</v>
      </c>
      <c r="AN331">
        <v>32615</v>
      </c>
      <c r="AO331" t="s">
        <v>4650</v>
      </c>
      <c r="AP331" t="s">
        <v>4651</v>
      </c>
      <c r="AQ331" t="s">
        <v>4652</v>
      </c>
      <c r="AT331" t="s">
        <v>4653</v>
      </c>
      <c r="AU331" t="s">
        <v>4654</v>
      </c>
      <c r="AV331" t="s">
        <v>4655</v>
      </c>
      <c r="AW331" t="s">
        <v>4656</v>
      </c>
      <c r="BG331" t="s">
        <v>3454</v>
      </c>
      <c r="BH331" t="s">
        <v>4657</v>
      </c>
      <c r="BJ331" t="s">
        <v>4658</v>
      </c>
      <c r="BK331" t="s">
        <v>4659</v>
      </c>
      <c r="BL331" t="s">
        <v>4660</v>
      </c>
      <c r="BM331" t="s">
        <v>4661</v>
      </c>
      <c r="BN331" t="s">
        <v>114</v>
      </c>
      <c r="BO331" t="s">
        <v>115</v>
      </c>
      <c r="BR331">
        <v>1</v>
      </c>
      <c r="BS331" t="s">
        <v>1989</v>
      </c>
      <c r="BT331">
        <v>2060</v>
      </c>
      <c r="BU331" t="s">
        <v>4662</v>
      </c>
      <c r="BV331">
        <v>12</v>
      </c>
      <c r="BW331" t="s">
        <v>4591</v>
      </c>
      <c r="BX331">
        <v>20770134</v>
      </c>
      <c r="BY331">
        <v>27468</v>
      </c>
    </row>
    <row r="332" spans="1:77" x14ac:dyDescent="0.2">
      <c r="A332">
        <v>120238813</v>
      </c>
      <c r="B332" t="s">
        <v>4577</v>
      </c>
      <c r="C332">
        <v>2023</v>
      </c>
      <c r="D332">
        <v>1</v>
      </c>
      <c r="E332" t="s">
        <v>1570</v>
      </c>
      <c r="F332">
        <v>88</v>
      </c>
      <c r="G332" t="s">
        <v>1571</v>
      </c>
      <c r="H332" t="s">
        <v>1572</v>
      </c>
      <c r="I332" t="s">
        <v>1573</v>
      </c>
      <c r="J332" t="s">
        <v>1574</v>
      </c>
      <c r="K332" t="s">
        <v>1575</v>
      </c>
      <c r="L332" t="s">
        <v>1576</v>
      </c>
      <c r="M332">
        <v>1</v>
      </c>
      <c r="N332" t="s">
        <v>100</v>
      </c>
      <c r="O332">
        <v>2023</v>
      </c>
      <c r="P332">
        <v>45017</v>
      </c>
      <c r="Q332">
        <v>45747</v>
      </c>
      <c r="AF332" t="s">
        <v>4578</v>
      </c>
      <c r="AG332" t="s">
        <v>4579</v>
      </c>
      <c r="AH332" t="s">
        <v>1454</v>
      </c>
      <c r="AI332" t="s">
        <v>4580</v>
      </c>
      <c r="AJ332" t="s">
        <v>1456</v>
      </c>
      <c r="AK332" t="s">
        <v>175</v>
      </c>
      <c r="AL332" t="s">
        <v>1458</v>
      </c>
      <c r="AM332" t="s">
        <v>177</v>
      </c>
      <c r="AN332">
        <v>82118</v>
      </c>
      <c r="AO332" t="s">
        <v>1336</v>
      </c>
      <c r="AP332" t="s">
        <v>1337</v>
      </c>
      <c r="AQ332" t="s">
        <v>1338</v>
      </c>
      <c r="AT332" t="s">
        <v>1339</v>
      </c>
      <c r="AU332" t="s">
        <v>1340</v>
      </c>
      <c r="AV332" t="s">
        <v>436</v>
      </c>
      <c r="AW332" t="s">
        <v>437</v>
      </c>
      <c r="BG332" t="s">
        <v>4581</v>
      </c>
      <c r="BH332" t="s">
        <v>4582</v>
      </c>
      <c r="BJ332" t="s">
        <v>4583</v>
      </c>
      <c r="BK332" t="s">
        <v>1594</v>
      </c>
      <c r="BL332" t="s">
        <v>2661</v>
      </c>
      <c r="BM332" t="s">
        <v>2662</v>
      </c>
      <c r="BN332" t="s">
        <v>436</v>
      </c>
      <c r="BO332" t="s">
        <v>437</v>
      </c>
      <c r="BR332">
        <v>3</v>
      </c>
      <c r="BS332" t="s">
        <v>146</v>
      </c>
      <c r="BT332">
        <v>15020</v>
      </c>
      <c r="BU332" t="s">
        <v>1344</v>
      </c>
      <c r="BV332">
        <v>35</v>
      </c>
      <c r="BW332" t="s">
        <v>4558</v>
      </c>
      <c r="BX332">
        <v>40648036</v>
      </c>
      <c r="BY332">
        <v>30623</v>
      </c>
    </row>
    <row r="333" spans="1:77" x14ac:dyDescent="0.2">
      <c r="A333">
        <v>120238814</v>
      </c>
      <c r="B333" t="s">
        <v>4722</v>
      </c>
      <c r="C333">
        <v>2023</v>
      </c>
      <c r="D333">
        <v>1</v>
      </c>
      <c r="E333" t="s">
        <v>1570</v>
      </c>
      <c r="F333">
        <v>88</v>
      </c>
      <c r="G333" t="s">
        <v>1571</v>
      </c>
      <c r="H333" t="s">
        <v>1572</v>
      </c>
      <c r="I333" t="s">
        <v>1573</v>
      </c>
      <c r="J333" t="s">
        <v>1574</v>
      </c>
      <c r="K333" t="s">
        <v>1575</v>
      </c>
      <c r="L333" t="s">
        <v>1576</v>
      </c>
      <c r="M333">
        <v>1</v>
      </c>
      <c r="N333" t="s">
        <v>100</v>
      </c>
      <c r="O333">
        <v>2023</v>
      </c>
      <c r="P333">
        <v>45017</v>
      </c>
      <c r="Q333">
        <v>45747</v>
      </c>
      <c r="AF333" t="s">
        <v>4723</v>
      </c>
      <c r="AG333" t="s">
        <v>4724</v>
      </c>
      <c r="AH333" t="s">
        <v>4725</v>
      </c>
      <c r="AI333" t="s">
        <v>1555</v>
      </c>
      <c r="AJ333" t="s">
        <v>4726</v>
      </c>
      <c r="AK333" t="s">
        <v>1557</v>
      </c>
      <c r="AL333" t="s">
        <v>4727</v>
      </c>
      <c r="AM333" t="s">
        <v>1559</v>
      </c>
      <c r="AN333">
        <v>82118</v>
      </c>
      <c r="AO333" t="s">
        <v>1336</v>
      </c>
      <c r="AP333" t="s">
        <v>1337</v>
      </c>
      <c r="AQ333" t="s">
        <v>1338</v>
      </c>
      <c r="AT333" t="s">
        <v>4728</v>
      </c>
      <c r="AU333" t="s">
        <v>4729</v>
      </c>
      <c r="AV333" t="s">
        <v>144</v>
      </c>
      <c r="AW333" t="s">
        <v>145</v>
      </c>
      <c r="BG333" t="s">
        <v>198</v>
      </c>
      <c r="BH333" t="s">
        <v>4730</v>
      </c>
      <c r="BJ333" t="s">
        <v>4731</v>
      </c>
      <c r="BK333" t="s">
        <v>4732</v>
      </c>
      <c r="BL333" t="s">
        <v>769</v>
      </c>
      <c r="BM333" t="s">
        <v>770</v>
      </c>
      <c r="BN333" t="s">
        <v>570</v>
      </c>
      <c r="BO333" t="s">
        <v>437</v>
      </c>
      <c r="BR333">
        <v>4</v>
      </c>
      <c r="BS333" t="s">
        <v>322</v>
      </c>
      <c r="BT333">
        <v>34020</v>
      </c>
      <c r="BU333" t="s">
        <v>2020</v>
      </c>
      <c r="BV333">
        <v>41</v>
      </c>
      <c r="BW333" t="s">
        <v>4558</v>
      </c>
      <c r="BX333">
        <v>20415053</v>
      </c>
      <c r="BY333">
        <v>27064</v>
      </c>
    </row>
    <row r="334" spans="1:77" x14ac:dyDescent="0.2">
      <c r="A334">
        <v>120238815</v>
      </c>
      <c r="B334" t="s">
        <v>4733</v>
      </c>
      <c r="C334">
        <v>2023</v>
      </c>
      <c r="D334">
        <v>1</v>
      </c>
      <c r="E334" t="s">
        <v>1570</v>
      </c>
      <c r="F334">
        <v>88</v>
      </c>
      <c r="G334" t="s">
        <v>1571</v>
      </c>
      <c r="H334" t="s">
        <v>1572</v>
      </c>
      <c r="I334" t="s">
        <v>1573</v>
      </c>
      <c r="J334" t="s">
        <v>1574</v>
      </c>
      <c r="K334" t="s">
        <v>1575</v>
      </c>
      <c r="L334" t="s">
        <v>1576</v>
      </c>
      <c r="M334">
        <v>1</v>
      </c>
      <c r="N334" t="s">
        <v>100</v>
      </c>
      <c r="O334">
        <v>2023</v>
      </c>
      <c r="P334">
        <v>45017</v>
      </c>
      <c r="Q334">
        <v>45747</v>
      </c>
      <c r="AF334" t="s">
        <v>4734</v>
      </c>
      <c r="AG334" t="s">
        <v>4735</v>
      </c>
      <c r="AH334" t="s">
        <v>4736</v>
      </c>
      <c r="AI334" t="s">
        <v>4737</v>
      </c>
      <c r="AJ334" t="s">
        <v>4738</v>
      </c>
      <c r="AK334" t="s">
        <v>1683</v>
      </c>
      <c r="AL334" t="s">
        <v>4739</v>
      </c>
      <c r="AM334" t="s">
        <v>1685</v>
      </c>
      <c r="AN334">
        <v>86301</v>
      </c>
      <c r="AO334" t="s">
        <v>4740</v>
      </c>
      <c r="AP334" t="s">
        <v>4741</v>
      </c>
      <c r="AQ334" t="s">
        <v>4742</v>
      </c>
      <c r="AT334" t="s">
        <v>4743</v>
      </c>
      <c r="AU334" t="s">
        <v>4744</v>
      </c>
      <c r="AV334" t="s">
        <v>4745</v>
      </c>
      <c r="AW334" t="s">
        <v>4746</v>
      </c>
      <c r="BG334" t="s">
        <v>198</v>
      </c>
      <c r="BH334" t="s">
        <v>4747</v>
      </c>
      <c r="BJ334" t="s">
        <v>4748</v>
      </c>
      <c r="BK334" t="s">
        <v>4749</v>
      </c>
      <c r="BL334" t="s">
        <v>4750</v>
      </c>
      <c r="BM334" t="s">
        <v>4751</v>
      </c>
      <c r="BN334" t="s">
        <v>144</v>
      </c>
      <c r="BO334" t="s">
        <v>145</v>
      </c>
      <c r="BR334">
        <v>9</v>
      </c>
      <c r="BS334" t="s">
        <v>122</v>
      </c>
      <c r="BT334">
        <v>50020</v>
      </c>
      <c r="BU334" t="s">
        <v>2066</v>
      </c>
      <c r="BV334">
        <v>94</v>
      </c>
      <c r="BW334" t="s">
        <v>4576</v>
      </c>
      <c r="BX334">
        <v>20510374</v>
      </c>
      <c r="BY334">
        <v>22925</v>
      </c>
    </row>
    <row r="335" spans="1:77" x14ac:dyDescent="0.2">
      <c r="A335">
        <v>120239001</v>
      </c>
      <c r="B335" t="s">
        <v>5477</v>
      </c>
      <c r="C335">
        <v>2023</v>
      </c>
      <c r="D335">
        <v>1</v>
      </c>
      <c r="E335" t="s">
        <v>2704</v>
      </c>
      <c r="F335">
        <v>90</v>
      </c>
      <c r="G335" t="s">
        <v>2705</v>
      </c>
      <c r="H335" t="s">
        <v>2706</v>
      </c>
      <c r="I335" t="s">
        <v>2707</v>
      </c>
      <c r="J335" t="s">
        <v>2708</v>
      </c>
      <c r="K335" t="s">
        <v>2709</v>
      </c>
      <c r="L335" t="s">
        <v>2710</v>
      </c>
      <c r="M335">
        <v>1</v>
      </c>
      <c r="N335" t="s">
        <v>100</v>
      </c>
      <c r="O335">
        <v>2023</v>
      </c>
      <c r="P335">
        <v>45017</v>
      </c>
      <c r="Q335">
        <v>45747</v>
      </c>
      <c r="AF335" t="s">
        <v>5478</v>
      </c>
      <c r="AG335" t="s">
        <v>5479</v>
      </c>
      <c r="AH335" t="s">
        <v>5480</v>
      </c>
      <c r="AI335" t="s">
        <v>5481</v>
      </c>
      <c r="AJ335" t="s">
        <v>5482</v>
      </c>
      <c r="AK335" t="s">
        <v>5483</v>
      </c>
      <c r="AL335" t="s">
        <v>5484</v>
      </c>
      <c r="AM335" t="s">
        <v>5485</v>
      </c>
      <c r="AN335">
        <v>11301</v>
      </c>
      <c r="AO335" t="s">
        <v>455</v>
      </c>
      <c r="AP335" t="s">
        <v>456</v>
      </c>
      <c r="AQ335" t="s">
        <v>457</v>
      </c>
      <c r="AT335" t="s">
        <v>5008</v>
      </c>
      <c r="AU335" t="s">
        <v>4118</v>
      </c>
      <c r="AV335" t="s">
        <v>144</v>
      </c>
      <c r="AW335" t="s">
        <v>2419</v>
      </c>
      <c r="BG335" t="s">
        <v>5486</v>
      </c>
      <c r="BH335" t="s">
        <v>5487</v>
      </c>
      <c r="BJ335" t="s">
        <v>2705</v>
      </c>
      <c r="BK335" t="s">
        <v>2706</v>
      </c>
      <c r="BL335" t="s">
        <v>5488</v>
      </c>
      <c r="BM335" t="s">
        <v>5489</v>
      </c>
      <c r="BN335" t="s">
        <v>436</v>
      </c>
      <c r="BO335" t="s">
        <v>437</v>
      </c>
      <c r="BR335">
        <v>9</v>
      </c>
      <c r="BS335" t="s">
        <v>122</v>
      </c>
      <c r="BT335">
        <v>52010</v>
      </c>
      <c r="BU335" t="s">
        <v>5490</v>
      </c>
      <c r="BV335">
        <v>95</v>
      </c>
      <c r="BX335">
        <v>60594182</v>
      </c>
      <c r="BY335">
        <v>28472</v>
      </c>
    </row>
    <row r="336" spans="1:77" x14ac:dyDescent="0.2">
      <c r="A336">
        <v>120239002</v>
      </c>
      <c r="B336" t="s">
        <v>5462</v>
      </c>
      <c r="C336">
        <v>2023</v>
      </c>
      <c r="D336">
        <v>1</v>
      </c>
      <c r="E336" t="s">
        <v>2704</v>
      </c>
      <c r="F336">
        <v>90</v>
      </c>
      <c r="G336" t="s">
        <v>2705</v>
      </c>
      <c r="H336" t="s">
        <v>2706</v>
      </c>
      <c r="I336" t="s">
        <v>2707</v>
      </c>
      <c r="J336" t="s">
        <v>2708</v>
      </c>
      <c r="K336" t="s">
        <v>2709</v>
      </c>
      <c r="L336" t="s">
        <v>2710</v>
      </c>
      <c r="M336">
        <v>1</v>
      </c>
      <c r="N336" t="s">
        <v>100</v>
      </c>
      <c r="O336">
        <v>2023</v>
      </c>
      <c r="P336">
        <v>45017</v>
      </c>
      <c r="Q336">
        <v>45747</v>
      </c>
      <c r="AF336" t="s">
        <v>5463</v>
      </c>
      <c r="AG336" t="s">
        <v>5464</v>
      </c>
      <c r="AH336" t="s">
        <v>5465</v>
      </c>
      <c r="AI336" t="s">
        <v>5466</v>
      </c>
      <c r="AJ336" t="s">
        <v>5467</v>
      </c>
      <c r="AK336" t="s">
        <v>5468</v>
      </c>
      <c r="AL336" t="s">
        <v>5469</v>
      </c>
      <c r="AM336" t="s">
        <v>5470</v>
      </c>
      <c r="AN336">
        <v>12602</v>
      </c>
      <c r="AO336" t="s">
        <v>2743</v>
      </c>
      <c r="AP336" t="s">
        <v>2744</v>
      </c>
      <c r="AQ336" t="s">
        <v>2745</v>
      </c>
      <c r="AT336" t="s">
        <v>5471</v>
      </c>
      <c r="AU336" t="s">
        <v>2747</v>
      </c>
      <c r="AV336" t="s">
        <v>144</v>
      </c>
      <c r="AW336" t="s">
        <v>145</v>
      </c>
      <c r="BG336" t="s">
        <v>4348</v>
      </c>
      <c r="BH336" t="s">
        <v>5472</v>
      </c>
      <c r="BI336" t="s">
        <v>5473</v>
      </c>
      <c r="BJ336" t="s">
        <v>5474</v>
      </c>
      <c r="BK336" t="s">
        <v>2706</v>
      </c>
      <c r="BL336" t="s">
        <v>5475</v>
      </c>
      <c r="BM336" t="s">
        <v>5476</v>
      </c>
      <c r="BN336" t="s">
        <v>144</v>
      </c>
      <c r="BO336" t="s">
        <v>437</v>
      </c>
      <c r="BR336">
        <v>9</v>
      </c>
      <c r="BS336" t="s">
        <v>122</v>
      </c>
      <c r="BT336">
        <v>52040</v>
      </c>
      <c r="BU336" t="s">
        <v>1168</v>
      </c>
      <c r="BV336">
        <v>95</v>
      </c>
      <c r="BX336">
        <v>60771631</v>
      </c>
      <c r="BY336">
        <v>30063</v>
      </c>
    </row>
    <row r="337" spans="1:77" x14ac:dyDescent="0.2">
      <c r="A337">
        <v>120239003</v>
      </c>
      <c r="B337" t="s">
        <v>5447</v>
      </c>
      <c r="C337">
        <v>2023</v>
      </c>
      <c r="D337">
        <v>1</v>
      </c>
      <c r="E337" t="s">
        <v>2704</v>
      </c>
      <c r="F337">
        <v>90</v>
      </c>
      <c r="G337" t="s">
        <v>2705</v>
      </c>
      <c r="H337" t="s">
        <v>2706</v>
      </c>
      <c r="I337" t="s">
        <v>2707</v>
      </c>
      <c r="J337" t="s">
        <v>2708</v>
      </c>
      <c r="K337" t="s">
        <v>2709</v>
      </c>
      <c r="L337" t="s">
        <v>2710</v>
      </c>
      <c r="M337">
        <v>1</v>
      </c>
      <c r="N337" t="s">
        <v>100</v>
      </c>
      <c r="O337">
        <v>2023</v>
      </c>
      <c r="P337">
        <v>45200</v>
      </c>
      <c r="Q337">
        <v>45930</v>
      </c>
      <c r="AF337" t="s">
        <v>5448</v>
      </c>
      <c r="AG337" t="s">
        <v>5449</v>
      </c>
      <c r="AH337" t="s">
        <v>5450</v>
      </c>
      <c r="AI337" t="s">
        <v>5451</v>
      </c>
      <c r="AJ337" t="s">
        <v>5452</v>
      </c>
      <c r="AK337" t="s">
        <v>5453</v>
      </c>
      <c r="AL337" t="s">
        <v>5454</v>
      </c>
      <c r="AM337" t="s">
        <v>5455</v>
      </c>
      <c r="AN337">
        <v>12612</v>
      </c>
      <c r="AO337" t="s">
        <v>333</v>
      </c>
      <c r="AP337" t="s">
        <v>334</v>
      </c>
      <c r="AQ337" t="s">
        <v>335</v>
      </c>
      <c r="AT337" t="s">
        <v>4684</v>
      </c>
      <c r="AU337" t="s">
        <v>4685</v>
      </c>
      <c r="AV337" t="s">
        <v>114</v>
      </c>
      <c r="AW337" t="s">
        <v>115</v>
      </c>
      <c r="BG337" t="s">
        <v>4588</v>
      </c>
      <c r="BH337" t="s">
        <v>5456</v>
      </c>
      <c r="BJ337" t="s">
        <v>5457</v>
      </c>
      <c r="BK337" t="s">
        <v>2722</v>
      </c>
      <c r="BL337" t="s">
        <v>5458</v>
      </c>
      <c r="BM337" t="s">
        <v>5459</v>
      </c>
      <c r="BN337" t="s">
        <v>5460</v>
      </c>
      <c r="BO337" t="s">
        <v>5461</v>
      </c>
      <c r="BR337">
        <v>5</v>
      </c>
      <c r="BS337" t="s">
        <v>189</v>
      </c>
      <c r="BT337">
        <v>30020</v>
      </c>
      <c r="BU337" t="s">
        <v>1657</v>
      </c>
      <c r="BV337">
        <v>52</v>
      </c>
      <c r="BX337">
        <v>20358112</v>
      </c>
      <c r="BY337">
        <v>23706</v>
      </c>
    </row>
    <row r="338" spans="1:77" x14ac:dyDescent="0.2">
      <c r="A338">
        <v>120239201</v>
      </c>
      <c r="B338" t="s">
        <v>5409</v>
      </c>
      <c r="C338">
        <v>2023</v>
      </c>
      <c r="D338">
        <v>1</v>
      </c>
      <c r="E338" t="s">
        <v>440</v>
      </c>
      <c r="F338">
        <v>92</v>
      </c>
      <c r="G338" t="s">
        <v>441</v>
      </c>
      <c r="H338" t="s">
        <v>442</v>
      </c>
      <c r="I338" t="s">
        <v>443</v>
      </c>
      <c r="J338" t="s">
        <v>444</v>
      </c>
      <c r="K338" t="s">
        <v>445</v>
      </c>
      <c r="L338" t="s">
        <v>446</v>
      </c>
      <c r="M338">
        <v>1</v>
      </c>
      <c r="N338" t="s">
        <v>100</v>
      </c>
      <c r="O338">
        <v>2023</v>
      </c>
      <c r="P338">
        <v>45017</v>
      </c>
      <c r="Q338">
        <v>46112</v>
      </c>
      <c r="AF338" t="s">
        <v>5410</v>
      </c>
      <c r="AG338" t="s">
        <v>5411</v>
      </c>
      <c r="AH338" t="s">
        <v>1190</v>
      </c>
      <c r="AI338" t="s">
        <v>5412</v>
      </c>
      <c r="AJ338" t="s">
        <v>5413</v>
      </c>
      <c r="AK338" t="s">
        <v>5414</v>
      </c>
      <c r="AL338" t="s">
        <v>5415</v>
      </c>
      <c r="AM338" t="s">
        <v>5416</v>
      </c>
      <c r="AN338">
        <v>14401</v>
      </c>
      <c r="AO338" t="s">
        <v>221</v>
      </c>
      <c r="AP338" t="s">
        <v>222</v>
      </c>
      <c r="AQ338" t="s">
        <v>223</v>
      </c>
      <c r="AT338" t="s">
        <v>203</v>
      </c>
      <c r="AU338" t="s">
        <v>204</v>
      </c>
      <c r="AV338" t="s">
        <v>114</v>
      </c>
      <c r="AW338" t="s">
        <v>115</v>
      </c>
      <c r="BG338" t="s">
        <v>5417</v>
      </c>
      <c r="BH338" t="s">
        <v>5418</v>
      </c>
      <c r="BJ338" t="s">
        <v>2629</v>
      </c>
      <c r="BK338" t="s">
        <v>2630</v>
      </c>
      <c r="BL338" t="s">
        <v>5419</v>
      </c>
      <c r="BM338" t="s">
        <v>5420</v>
      </c>
      <c r="BN338" t="s">
        <v>114</v>
      </c>
      <c r="BO338" t="s">
        <v>115</v>
      </c>
      <c r="BR338">
        <v>5</v>
      </c>
      <c r="BS338" t="s">
        <v>189</v>
      </c>
      <c r="BT338">
        <v>90120</v>
      </c>
      <c r="BU338" t="s">
        <v>1430</v>
      </c>
      <c r="BV338">
        <v>90</v>
      </c>
      <c r="BX338">
        <v>419467</v>
      </c>
      <c r="BY338">
        <v>27923</v>
      </c>
    </row>
    <row r="339" spans="1:77" x14ac:dyDescent="0.2">
      <c r="A339">
        <v>120239202</v>
      </c>
      <c r="B339" t="s">
        <v>5396</v>
      </c>
      <c r="C339">
        <v>2023</v>
      </c>
      <c r="D339">
        <v>1</v>
      </c>
      <c r="E339" t="s">
        <v>440</v>
      </c>
      <c r="F339">
        <v>92</v>
      </c>
      <c r="G339" t="s">
        <v>441</v>
      </c>
      <c r="H339" t="s">
        <v>442</v>
      </c>
      <c r="I339" t="s">
        <v>443</v>
      </c>
      <c r="J339" t="s">
        <v>444</v>
      </c>
      <c r="K339" t="s">
        <v>445</v>
      </c>
      <c r="L339" t="s">
        <v>446</v>
      </c>
      <c r="M339">
        <v>1</v>
      </c>
      <c r="N339" t="s">
        <v>100</v>
      </c>
      <c r="O339">
        <v>2023</v>
      </c>
      <c r="P339">
        <v>45017</v>
      </c>
      <c r="Q339">
        <v>46112</v>
      </c>
      <c r="AF339" t="s">
        <v>5397</v>
      </c>
      <c r="AG339" t="s">
        <v>5398</v>
      </c>
      <c r="AH339" t="s">
        <v>5399</v>
      </c>
      <c r="AI339" t="s">
        <v>5400</v>
      </c>
      <c r="AJ339" t="s">
        <v>5399</v>
      </c>
      <c r="AK339" t="s">
        <v>5400</v>
      </c>
      <c r="AL339" t="s">
        <v>5401</v>
      </c>
      <c r="AM339" t="s">
        <v>5402</v>
      </c>
      <c r="AN339">
        <v>17401</v>
      </c>
      <c r="AO339" t="s">
        <v>1080</v>
      </c>
      <c r="AP339" t="s">
        <v>1081</v>
      </c>
      <c r="AQ339" t="s">
        <v>1082</v>
      </c>
      <c r="AT339" t="s">
        <v>5403</v>
      </c>
      <c r="AU339" t="s">
        <v>5404</v>
      </c>
      <c r="AV339" t="s">
        <v>114</v>
      </c>
      <c r="AW339" t="s">
        <v>115</v>
      </c>
      <c r="BG339" t="s">
        <v>5405</v>
      </c>
      <c r="BH339" t="s">
        <v>5406</v>
      </c>
      <c r="BJ339" t="s">
        <v>2629</v>
      </c>
      <c r="BK339" t="s">
        <v>2630</v>
      </c>
      <c r="BL339" t="s">
        <v>5407</v>
      </c>
      <c r="BM339" t="s">
        <v>5408</v>
      </c>
      <c r="BN339" t="s">
        <v>114</v>
      </c>
      <c r="BO339" t="s">
        <v>115</v>
      </c>
      <c r="BR339">
        <v>4</v>
      </c>
      <c r="BS339" t="s">
        <v>322</v>
      </c>
      <c r="BT339">
        <v>34030</v>
      </c>
      <c r="BU339" t="s">
        <v>873</v>
      </c>
      <c r="BV339">
        <v>41</v>
      </c>
      <c r="BX339">
        <v>50504693</v>
      </c>
      <c r="BY339">
        <v>26318</v>
      </c>
    </row>
    <row r="340" spans="1:77" x14ac:dyDescent="0.2">
      <c r="A340">
        <v>120239401</v>
      </c>
      <c r="B340" t="s">
        <v>5502</v>
      </c>
      <c r="C340">
        <v>2023</v>
      </c>
      <c r="D340">
        <v>1</v>
      </c>
      <c r="E340" t="s">
        <v>517</v>
      </c>
      <c r="F340">
        <v>94</v>
      </c>
      <c r="G340" t="s">
        <v>518</v>
      </c>
      <c r="H340" t="s">
        <v>519</v>
      </c>
      <c r="I340" t="s">
        <v>520</v>
      </c>
      <c r="J340" t="s">
        <v>521</v>
      </c>
      <c r="K340" t="s">
        <v>522</v>
      </c>
      <c r="L340" t="s">
        <v>523</v>
      </c>
      <c r="M340">
        <v>1</v>
      </c>
      <c r="N340" t="s">
        <v>100</v>
      </c>
      <c r="O340">
        <v>2023</v>
      </c>
      <c r="P340">
        <v>45047</v>
      </c>
      <c r="Q340">
        <v>45747</v>
      </c>
      <c r="AF340" t="s">
        <v>5503</v>
      </c>
      <c r="AG340" t="s">
        <v>5504</v>
      </c>
      <c r="AH340" t="s">
        <v>5505</v>
      </c>
      <c r="AI340" t="s">
        <v>5506</v>
      </c>
      <c r="AJ340" t="s">
        <v>5507</v>
      </c>
      <c r="AK340" t="s">
        <v>3882</v>
      </c>
      <c r="AL340" t="s">
        <v>5508</v>
      </c>
      <c r="AM340" t="s">
        <v>3883</v>
      </c>
      <c r="AN340">
        <v>11301</v>
      </c>
      <c r="AO340" t="s">
        <v>455</v>
      </c>
      <c r="AP340" t="s">
        <v>456</v>
      </c>
      <c r="AQ340" t="s">
        <v>457</v>
      </c>
      <c r="AT340" t="s">
        <v>203</v>
      </c>
      <c r="AU340" t="s">
        <v>204</v>
      </c>
      <c r="AV340" t="s">
        <v>114</v>
      </c>
      <c r="AW340" t="s">
        <v>115</v>
      </c>
      <c r="BG340" t="s">
        <v>5509</v>
      </c>
      <c r="BH340" t="s">
        <v>2768</v>
      </c>
      <c r="BJ340" t="s">
        <v>5510</v>
      </c>
      <c r="BK340" t="s">
        <v>5511</v>
      </c>
      <c r="BL340" t="s">
        <v>5512</v>
      </c>
      <c r="BM340" t="s">
        <v>5513</v>
      </c>
      <c r="BN340" t="s">
        <v>709</v>
      </c>
      <c r="BO340" t="s">
        <v>5514</v>
      </c>
      <c r="BR340">
        <v>5</v>
      </c>
      <c r="BS340" t="s">
        <v>189</v>
      </c>
      <c r="BT340">
        <v>21060</v>
      </c>
      <c r="BU340" t="s">
        <v>897</v>
      </c>
      <c r="BV340">
        <v>52</v>
      </c>
      <c r="BX340">
        <v>10333858</v>
      </c>
      <c r="BY340">
        <v>27098</v>
      </c>
    </row>
    <row r="341" spans="1:77" x14ac:dyDescent="0.2">
      <c r="A341">
        <v>120239402</v>
      </c>
      <c r="B341" t="s">
        <v>5491</v>
      </c>
      <c r="C341">
        <v>2023</v>
      </c>
      <c r="D341">
        <v>1</v>
      </c>
      <c r="E341" t="s">
        <v>517</v>
      </c>
      <c r="F341">
        <v>94</v>
      </c>
      <c r="G341" t="s">
        <v>518</v>
      </c>
      <c r="H341" t="s">
        <v>519</v>
      </c>
      <c r="I341" t="s">
        <v>520</v>
      </c>
      <c r="J341" t="s">
        <v>521</v>
      </c>
      <c r="K341" t="s">
        <v>522</v>
      </c>
      <c r="L341" t="s">
        <v>523</v>
      </c>
      <c r="M341">
        <v>1</v>
      </c>
      <c r="N341" t="s">
        <v>100</v>
      </c>
      <c r="O341">
        <v>2023</v>
      </c>
      <c r="P341">
        <v>45047</v>
      </c>
      <c r="Q341">
        <v>45747</v>
      </c>
      <c r="AF341" t="s">
        <v>5492</v>
      </c>
      <c r="AG341" t="s">
        <v>5493</v>
      </c>
      <c r="AH341" t="s">
        <v>3128</v>
      </c>
      <c r="AI341" t="s">
        <v>5494</v>
      </c>
      <c r="AJ341" t="s">
        <v>3130</v>
      </c>
      <c r="AK341" t="s">
        <v>3026</v>
      </c>
      <c r="AL341" t="s">
        <v>3132</v>
      </c>
      <c r="AM341" t="s">
        <v>3028</v>
      </c>
      <c r="AN341">
        <v>12608</v>
      </c>
      <c r="AO341" t="s">
        <v>354</v>
      </c>
      <c r="AP341" t="s">
        <v>355</v>
      </c>
      <c r="AQ341" t="s">
        <v>356</v>
      </c>
      <c r="AT341" t="s">
        <v>5495</v>
      </c>
      <c r="AU341" t="s">
        <v>5496</v>
      </c>
      <c r="AV341" t="s">
        <v>114</v>
      </c>
      <c r="AW341" t="s">
        <v>115</v>
      </c>
      <c r="BG341" t="s">
        <v>5497</v>
      </c>
      <c r="BH341" t="s">
        <v>5498</v>
      </c>
      <c r="BJ341" t="s">
        <v>5499</v>
      </c>
      <c r="BK341" t="s">
        <v>5500</v>
      </c>
      <c r="BL341" t="s">
        <v>208</v>
      </c>
      <c r="BM341" t="s">
        <v>209</v>
      </c>
      <c r="BN341" t="s">
        <v>114</v>
      </c>
      <c r="BO341" t="s">
        <v>115</v>
      </c>
      <c r="BR341">
        <v>5</v>
      </c>
      <c r="BS341" t="s">
        <v>189</v>
      </c>
      <c r="BT341">
        <v>25030</v>
      </c>
      <c r="BU341" t="s">
        <v>5501</v>
      </c>
      <c r="BV341">
        <v>53</v>
      </c>
      <c r="BX341">
        <v>212291</v>
      </c>
      <c r="BY341">
        <v>22023</v>
      </c>
    </row>
    <row r="342" spans="1:77" x14ac:dyDescent="0.2">
      <c r="A342">
        <v>120239601</v>
      </c>
      <c r="B342" t="s">
        <v>5421</v>
      </c>
      <c r="C342">
        <v>2023</v>
      </c>
      <c r="D342">
        <v>1</v>
      </c>
      <c r="E342" t="s">
        <v>489</v>
      </c>
      <c r="F342">
        <v>96</v>
      </c>
      <c r="G342" t="s">
        <v>490</v>
      </c>
      <c r="H342" t="s">
        <v>491</v>
      </c>
      <c r="I342" t="s">
        <v>492</v>
      </c>
      <c r="J342" t="s">
        <v>493</v>
      </c>
      <c r="K342" t="s">
        <v>494</v>
      </c>
      <c r="L342" t="s">
        <v>495</v>
      </c>
      <c r="M342">
        <v>1</v>
      </c>
      <c r="N342" t="s">
        <v>100</v>
      </c>
      <c r="O342">
        <v>2023</v>
      </c>
      <c r="P342">
        <v>45017</v>
      </c>
      <c r="Q342">
        <v>46112</v>
      </c>
      <c r="AF342" t="s">
        <v>5422</v>
      </c>
      <c r="AG342" t="s">
        <v>5423</v>
      </c>
      <c r="AH342" t="s">
        <v>5424</v>
      </c>
      <c r="AI342" t="s">
        <v>5425</v>
      </c>
      <c r="AJ342" t="s">
        <v>1053</v>
      </c>
      <c r="AK342" t="s">
        <v>501</v>
      </c>
      <c r="AL342" t="s">
        <v>1055</v>
      </c>
      <c r="AM342" t="s">
        <v>503</v>
      </c>
      <c r="AN342">
        <v>14301</v>
      </c>
      <c r="AO342" t="s">
        <v>200</v>
      </c>
      <c r="AP342" t="s">
        <v>201</v>
      </c>
      <c r="AQ342" t="s">
        <v>202</v>
      </c>
      <c r="AT342" t="s">
        <v>5426</v>
      </c>
      <c r="AU342" t="s">
        <v>5427</v>
      </c>
      <c r="AV342" t="s">
        <v>114</v>
      </c>
      <c r="AW342" t="s">
        <v>115</v>
      </c>
      <c r="BG342" t="s">
        <v>509</v>
      </c>
      <c r="BH342" t="s">
        <v>5428</v>
      </c>
      <c r="BI342" t="s">
        <v>5429</v>
      </c>
      <c r="BJ342" t="s">
        <v>5430</v>
      </c>
      <c r="BK342" t="s">
        <v>5431</v>
      </c>
      <c r="BN342" t="s">
        <v>709</v>
      </c>
      <c r="BO342" t="s">
        <v>3979</v>
      </c>
      <c r="BR342">
        <v>7</v>
      </c>
      <c r="BS342" t="s">
        <v>167</v>
      </c>
      <c r="BT342">
        <v>45030</v>
      </c>
      <c r="BU342" t="s">
        <v>168</v>
      </c>
      <c r="BV342">
        <v>73</v>
      </c>
      <c r="BX342">
        <v>30293939</v>
      </c>
      <c r="BY342">
        <v>25663</v>
      </c>
    </row>
    <row r="343" spans="1:77" x14ac:dyDescent="0.2">
      <c r="A343">
        <v>120239602</v>
      </c>
      <c r="B343" t="s">
        <v>5432</v>
      </c>
      <c r="C343">
        <v>2023</v>
      </c>
      <c r="D343">
        <v>1</v>
      </c>
      <c r="E343" t="s">
        <v>489</v>
      </c>
      <c r="F343">
        <v>96</v>
      </c>
      <c r="G343" t="s">
        <v>490</v>
      </c>
      <c r="H343" t="s">
        <v>491</v>
      </c>
      <c r="I343" t="s">
        <v>492</v>
      </c>
      <c r="J343" t="s">
        <v>493</v>
      </c>
      <c r="K343" t="s">
        <v>494</v>
      </c>
      <c r="L343" t="s">
        <v>495</v>
      </c>
      <c r="M343">
        <v>1</v>
      </c>
      <c r="N343" t="s">
        <v>100</v>
      </c>
      <c r="O343">
        <v>2023</v>
      </c>
      <c r="P343">
        <v>45017</v>
      </c>
      <c r="Q343">
        <v>46112</v>
      </c>
      <c r="AF343" t="s">
        <v>5433</v>
      </c>
      <c r="AG343" t="s">
        <v>5434</v>
      </c>
      <c r="AH343" t="s">
        <v>5435</v>
      </c>
      <c r="AI343" t="s">
        <v>5436</v>
      </c>
      <c r="AJ343" t="s">
        <v>5437</v>
      </c>
      <c r="AK343" t="s">
        <v>3882</v>
      </c>
      <c r="AL343" t="s">
        <v>5438</v>
      </c>
      <c r="AM343" t="s">
        <v>3883</v>
      </c>
      <c r="AN343">
        <v>34412</v>
      </c>
      <c r="AO343" t="s">
        <v>5439</v>
      </c>
      <c r="AP343" t="s">
        <v>5440</v>
      </c>
      <c r="AQ343" t="s">
        <v>5441</v>
      </c>
      <c r="AT343" t="s">
        <v>484</v>
      </c>
      <c r="AU343" t="s">
        <v>299</v>
      </c>
      <c r="AV343" t="s">
        <v>114</v>
      </c>
      <c r="AW343" t="s">
        <v>115</v>
      </c>
      <c r="BG343" t="s">
        <v>5442</v>
      </c>
      <c r="BH343" t="s">
        <v>5443</v>
      </c>
      <c r="BI343" t="s">
        <v>5444</v>
      </c>
      <c r="BJ343" t="s">
        <v>490</v>
      </c>
      <c r="BK343" t="s">
        <v>5445</v>
      </c>
      <c r="BL343" t="s">
        <v>2329</v>
      </c>
      <c r="BM343" t="s">
        <v>5446</v>
      </c>
      <c r="BN343" t="s">
        <v>513</v>
      </c>
      <c r="BO343" t="s">
        <v>2536</v>
      </c>
      <c r="BR343">
        <v>8</v>
      </c>
      <c r="BS343" t="s">
        <v>284</v>
      </c>
      <c r="BT343">
        <v>40040</v>
      </c>
      <c r="BU343" t="s">
        <v>1040</v>
      </c>
      <c r="BV343">
        <v>83</v>
      </c>
      <c r="BX343">
        <v>356300</v>
      </c>
      <c r="BY343">
        <v>25539</v>
      </c>
    </row>
    <row r="344" spans="1:77" x14ac:dyDescent="0.2">
      <c r="A344">
        <v>120239901</v>
      </c>
      <c r="B344" t="s">
        <v>6083</v>
      </c>
      <c r="C344">
        <v>2023</v>
      </c>
      <c r="D344">
        <v>1</v>
      </c>
      <c r="E344" t="s">
        <v>6065</v>
      </c>
      <c r="F344">
        <v>99</v>
      </c>
      <c r="G344" t="s">
        <v>917</v>
      </c>
      <c r="H344" t="s">
        <v>918</v>
      </c>
      <c r="I344" t="s">
        <v>919</v>
      </c>
      <c r="J344" t="s">
        <v>6066</v>
      </c>
      <c r="K344" t="s">
        <v>4770</v>
      </c>
      <c r="L344" t="s">
        <v>6067</v>
      </c>
      <c r="M344">
        <v>1</v>
      </c>
      <c r="N344" t="s">
        <v>100</v>
      </c>
      <c r="O344">
        <v>2023</v>
      </c>
      <c r="P344">
        <v>45017</v>
      </c>
      <c r="Q344">
        <v>45747</v>
      </c>
      <c r="AF344" t="s">
        <v>6084</v>
      </c>
      <c r="AG344" t="s">
        <v>6085</v>
      </c>
      <c r="AH344" t="s">
        <v>6086</v>
      </c>
      <c r="AI344" t="s">
        <v>6087</v>
      </c>
      <c r="AJ344" t="s">
        <v>6088</v>
      </c>
      <c r="AK344" t="s">
        <v>3086</v>
      </c>
      <c r="AL344" t="s">
        <v>6089</v>
      </c>
      <c r="AM344" t="s">
        <v>3087</v>
      </c>
      <c r="AN344">
        <v>4011</v>
      </c>
      <c r="AO344" t="s">
        <v>4401</v>
      </c>
      <c r="AP344" t="s">
        <v>4402</v>
      </c>
      <c r="AQ344" t="s">
        <v>4403</v>
      </c>
      <c r="AT344" t="s">
        <v>6090</v>
      </c>
      <c r="AU344" t="s">
        <v>6091</v>
      </c>
      <c r="AV344" t="s">
        <v>436</v>
      </c>
      <c r="AW344" t="s">
        <v>437</v>
      </c>
      <c r="BG344" t="s">
        <v>6092</v>
      </c>
      <c r="BH344" t="s">
        <v>6093</v>
      </c>
      <c r="BJ344" t="s">
        <v>6094</v>
      </c>
      <c r="BK344" t="s">
        <v>6080</v>
      </c>
      <c r="BL344" t="s">
        <v>2661</v>
      </c>
      <c r="BM344" t="s">
        <v>6095</v>
      </c>
      <c r="BN344" t="s">
        <v>144</v>
      </c>
      <c r="BO344" t="s">
        <v>145</v>
      </c>
      <c r="BR344">
        <v>3</v>
      </c>
      <c r="BS344" t="s">
        <v>146</v>
      </c>
      <c r="BT344">
        <v>16010</v>
      </c>
      <c r="BU344" t="s">
        <v>3139</v>
      </c>
      <c r="BV344">
        <v>36</v>
      </c>
      <c r="BX344">
        <v>90779547</v>
      </c>
      <c r="BY344">
        <v>31581</v>
      </c>
    </row>
    <row r="345" spans="1:77" x14ac:dyDescent="0.2">
      <c r="A345">
        <v>120239902</v>
      </c>
      <c r="B345" t="s">
        <v>6336</v>
      </c>
      <c r="C345">
        <v>2023</v>
      </c>
      <c r="D345">
        <v>1</v>
      </c>
      <c r="E345" t="s">
        <v>916</v>
      </c>
      <c r="F345">
        <v>99</v>
      </c>
      <c r="G345" t="s">
        <v>917</v>
      </c>
      <c r="H345" t="s">
        <v>918</v>
      </c>
      <c r="I345" t="s">
        <v>919</v>
      </c>
      <c r="J345" t="s">
        <v>920</v>
      </c>
      <c r="K345" t="s">
        <v>921</v>
      </c>
      <c r="L345" t="s">
        <v>922</v>
      </c>
      <c r="M345">
        <v>1</v>
      </c>
      <c r="N345" t="s">
        <v>100</v>
      </c>
      <c r="O345">
        <v>2023</v>
      </c>
      <c r="P345">
        <v>45017</v>
      </c>
      <c r="Q345">
        <v>45747</v>
      </c>
      <c r="AF345" t="s">
        <v>6337</v>
      </c>
      <c r="AG345" t="s">
        <v>6338</v>
      </c>
      <c r="AH345" t="s">
        <v>6339</v>
      </c>
      <c r="AI345" t="s">
        <v>6340</v>
      </c>
      <c r="AJ345" t="s">
        <v>6341</v>
      </c>
      <c r="AK345" t="s">
        <v>6342</v>
      </c>
      <c r="AL345" t="s">
        <v>6343</v>
      </c>
      <c r="AM345" t="s">
        <v>6344</v>
      </c>
      <c r="AN345">
        <v>10107</v>
      </c>
      <c r="AO345" t="s">
        <v>6345</v>
      </c>
      <c r="AP345" t="s">
        <v>6346</v>
      </c>
      <c r="AQ345" t="s">
        <v>6347</v>
      </c>
      <c r="AT345" t="s">
        <v>6348</v>
      </c>
      <c r="AU345" t="s">
        <v>6349</v>
      </c>
      <c r="AV345" t="s">
        <v>486</v>
      </c>
      <c r="AW345" t="s">
        <v>460</v>
      </c>
      <c r="BG345" t="s">
        <v>6350</v>
      </c>
      <c r="BH345" t="s">
        <v>4773</v>
      </c>
      <c r="BI345" t="s">
        <v>6351</v>
      </c>
      <c r="BJ345" t="s">
        <v>6352</v>
      </c>
      <c r="BK345" t="s">
        <v>6353</v>
      </c>
      <c r="BN345" t="s">
        <v>114</v>
      </c>
      <c r="BO345" t="s">
        <v>6354</v>
      </c>
      <c r="BR345">
        <v>9</v>
      </c>
      <c r="BS345" t="s">
        <v>122</v>
      </c>
      <c r="BT345">
        <v>55030</v>
      </c>
      <c r="BU345" t="s">
        <v>6355</v>
      </c>
      <c r="BV345">
        <v>96</v>
      </c>
      <c r="BX345">
        <v>818479</v>
      </c>
      <c r="BY345">
        <v>30754</v>
      </c>
    </row>
    <row r="346" spans="1:77" x14ac:dyDescent="0.2">
      <c r="A346">
        <v>120239903</v>
      </c>
      <c r="B346" t="s">
        <v>5872</v>
      </c>
      <c r="C346">
        <v>2023</v>
      </c>
      <c r="D346">
        <v>1</v>
      </c>
      <c r="E346" t="s">
        <v>5873</v>
      </c>
      <c r="F346">
        <v>99</v>
      </c>
      <c r="G346" t="s">
        <v>917</v>
      </c>
      <c r="H346" t="s">
        <v>918</v>
      </c>
      <c r="I346" t="s">
        <v>919</v>
      </c>
      <c r="J346" t="s">
        <v>2025</v>
      </c>
      <c r="K346" t="s">
        <v>2026</v>
      </c>
      <c r="L346" t="s">
        <v>2027</v>
      </c>
      <c r="M346">
        <v>1</v>
      </c>
      <c r="N346" t="s">
        <v>100</v>
      </c>
      <c r="O346">
        <v>2023</v>
      </c>
      <c r="P346">
        <v>45017</v>
      </c>
      <c r="Q346">
        <v>45747</v>
      </c>
      <c r="AF346" t="s">
        <v>5874</v>
      </c>
      <c r="AG346" t="s">
        <v>5875</v>
      </c>
      <c r="AH346" t="s">
        <v>3408</v>
      </c>
      <c r="AI346" t="s">
        <v>2604</v>
      </c>
      <c r="AJ346" t="s">
        <v>3409</v>
      </c>
      <c r="AK346" t="s">
        <v>2606</v>
      </c>
      <c r="AL346" t="s">
        <v>3410</v>
      </c>
      <c r="AM346" t="s">
        <v>2608</v>
      </c>
      <c r="AN346">
        <v>11301</v>
      </c>
      <c r="AO346" t="s">
        <v>455</v>
      </c>
      <c r="AP346" t="s">
        <v>456</v>
      </c>
      <c r="AQ346" t="s">
        <v>457</v>
      </c>
      <c r="AT346" t="s">
        <v>800</v>
      </c>
      <c r="AU346" t="s">
        <v>801</v>
      </c>
      <c r="AV346" t="s">
        <v>114</v>
      </c>
      <c r="AW346" t="s">
        <v>115</v>
      </c>
      <c r="BG346" t="s">
        <v>5876</v>
      </c>
      <c r="BH346" t="s">
        <v>5877</v>
      </c>
      <c r="BJ346" t="s">
        <v>5878</v>
      </c>
      <c r="BK346" t="s">
        <v>5879</v>
      </c>
      <c r="BL346" t="s">
        <v>5880</v>
      </c>
      <c r="BM346" t="s">
        <v>5881</v>
      </c>
      <c r="BN346" t="s">
        <v>114</v>
      </c>
      <c r="BO346" t="s">
        <v>115</v>
      </c>
      <c r="BR346">
        <v>4</v>
      </c>
      <c r="BS346" t="s">
        <v>322</v>
      </c>
      <c r="BT346">
        <v>37020</v>
      </c>
      <c r="BU346" t="s">
        <v>5882</v>
      </c>
      <c r="BV346">
        <v>42</v>
      </c>
      <c r="BX346">
        <v>60265931</v>
      </c>
      <c r="BY346">
        <v>24036</v>
      </c>
    </row>
    <row r="347" spans="1:77" x14ac:dyDescent="0.2">
      <c r="A347">
        <v>120239904</v>
      </c>
      <c r="B347" t="s">
        <v>6315</v>
      </c>
      <c r="C347">
        <v>2023</v>
      </c>
      <c r="D347">
        <v>1</v>
      </c>
      <c r="E347" t="s">
        <v>6316</v>
      </c>
      <c r="F347">
        <v>99</v>
      </c>
      <c r="G347" t="s">
        <v>917</v>
      </c>
      <c r="H347" t="s">
        <v>918</v>
      </c>
      <c r="I347" t="s">
        <v>919</v>
      </c>
      <c r="J347" t="s">
        <v>6317</v>
      </c>
      <c r="K347" t="s">
        <v>6318</v>
      </c>
      <c r="L347" t="s">
        <v>6319</v>
      </c>
      <c r="M347">
        <v>1</v>
      </c>
      <c r="N347" t="s">
        <v>100</v>
      </c>
      <c r="O347">
        <v>2023</v>
      </c>
      <c r="P347">
        <v>45017</v>
      </c>
      <c r="Q347">
        <v>45747</v>
      </c>
      <c r="AF347" t="s">
        <v>6320</v>
      </c>
      <c r="AG347" t="s">
        <v>6321</v>
      </c>
      <c r="AH347" t="s">
        <v>6322</v>
      </c>
      <c r="AI347" t="s">
        <v>6323</v>
      </c>
      <c r="AJ347" t="s">
        <v>6324</v>
      </c>
      <c r="AK347" t="s">
        <v>6325</v>
      </c>
      <c r="AL347" t="s">
        <v>6326</v>
      </c>
      <c r="AM347" t="s">
        <v>6327</v>
      </c>
      <c r="AN347">
        <v>11301</v>
      </c>
      <c r="AO347" t="s">
        <v>455</v>
      </c>
      <c r="AP347" t="s">
        <v>456</v>
      </c>
      <c r="AQ347" t="s">
        <v>457</v>
      </c>
      <c r="AT347" t="s">
        <v>948</v>
      </c>
      <c r="AU347" t="s">
        <v>949</v>
      </c>
      <c r="AV347" t="s">
        <v>114</v>
      </c>
      <c r="AW347" t="s">
        <v>115</v>
      </c>
      <c r="BG347" t="s">
        <v>6328</v>
      </c>
      <c r="BH347" t="s">
        <v>6329</v>
      </c>
      <c r="BJ347" t="s">
        <v>6330</v>
      </c>
      <c r="BK347" t="s">
        <v>6331</v>
      </c>
      <c r="BL347" t="s">
        <v>6332</v>
      </c>
      <c r="BM347" t="s">
        <v>6333</v>
      </c>
      <c r="BN347" t="s">
        <v>6334</v>
      </c>
      <c r="BO347" t="s">
        <v>6335</v>
      </c>
      <c r="BR347">
        <v>8</v>
      </c>
      <c r="BS347" t="s">
        <v>284</v>
      </c>
      <c r="BT347">
        <v>38030</v>
      </c>
      <c r="BU347" t="s">
        <v>4838</v>
      </c>
      <c r="BV347">
        <v>81</v>
      </c>
      <c r="BX347">
        <v>80240901</v>
      </c>
      <c r="BY347">
        <v>23138</v>
      </c>
    </row>
    <row r="348" spans="1:77" x14ac:dyDescent="0.2">
      <c r="A348">
        <v>120239905</v>
      </c>
      <c r="B348" t="s">
        <v>6433</v>
      </c>
      <c r="C348">
        <v>2023</v>
      </c>
      <c r="D348">
        <v>1</v>
      </c>
      <c r="E348" t="s">
        <v>6434</v>
      </c>
      <c r="F348">
        <v>99</v>
      </c>
      <c r="G348" t="s">
        <v>917</v>
      </c>
      <c r="H348" t="s">
        <v>918</v>
      </c>
      <c r="I348" t="s">
        <v>919</v>
      </c>
      <c r="J348" t="s">
        <v>6435</v>
      </c>
      <c r="K348" t="s">
        <v>6436</v>
      </c>
      <c r="L348" t="s">
        <v>6437</v>
      </c>
      <c r="M348">
        <v>1</v>
      </c>
      <c r="N348" t="s">
        <v>100</v>
      </c>
      <c r="O348">
        <v>2023</v>
      </c>
      <c r="P348">
        <v>45017</v>
      </c>
      <c r="Q348">
        <v>45747</v>
      </c>
      <c r="AF348" t="s">
        <v>6438</v>
      </c>
      <c r="AG348" t="s">
        <v>6439</v>
      </c>
      <c r="AH348" t="s">
        <v>1600</v>
      </c>
      <c r="AI348" t="s">
        <v>2226</v>
      </c>
      <c r="AJ348" t="s">
        <v>1602</v>
      </c>
      <c r="AK348" t="s">
        <v>2227</v>
      </c>
      <c r="AL348" t="s">
        <v>1603</v>
      </c>
      <c r="AM348" t="s">
        <v>2228</v>
      </c>
      <c r="AN348">
        <v>11301</v>
      </c>
      <c r="AO348" t="s">
        <v>455</v>
      </c>
      <c r="AP348" t="s">
        <v>456</v>
      </c>
      <c r="AQ348" t="s">
        <v>457</v>
      </c>
      <c r="AT348" t="s">
        <v>458</v>
      </c>
      <c r="AU348" t="s">
        <v>459</v>
      </c>
      <c r="AV348" t="s">
        <v>114</v>
      </c>
      <c r="AW348" t="s">
        <v>115</v>
      </c>
      <c r="BG348" t="s">
        <v>6440</v>
      </c>
      <c r="BH348" t="s">
        <v>6441</v>
      </c>
      <c r="BJ348" t="s">
        <v>6442</v>
      </c>
      <c r="BK348" t="s">
        <v>6443</v>
      </c>
      <c r="BL348" t="s">
        <v>6444</v>
      </c>
      <c r="BM348" t="s">
        <v>6445</v>
      </c>
      <c r="BN348" t="s">
        <v>114</v>
      </c>
      <c r="BO348" t="s">
        <v>115</v>
      </c>
      <c r="BR348">
        <v>8</v>
      </c>
      <c r="BS348" t="s">
        <v>284</v>
      </c>
      <c r="BT348">
        <v>38020</v>
      </c>
      <c r="BU348" t="s">
        <v>642</v>
      </c>
      <c r="BV348">
        <v>81</v>
      </c>
      <c r="BX348">
        <v>20374225</v>
      </c>
      <c r="BY348">
        <v>27760</v>
      </c>
    </row>
    <row r="349" spans="1:77" x14ac:dyDescent="0.2">
      <c r="A349">
        <v>120239906</v>
      </c>
      <c r="B349" t="s">
        <v>6301</v>
      </c>
      <c r="C349">
        <v>2023</v>
      </c>
      <c r="D349">
        <v>1</v>
      </c>
      <c r="E349" t="s">
        <v>916</v>
      </c>
      <c r="F349">
        <v>99</v>
      </c>
      <c r="G349" t="s">
        <v>917</v>
      </c>
      <c r="H349" t="s">
        <v>918</v>
      </c>
      <c r="I349" t="s">
        <v>919</v>
      </c>
      <c r="J349" t="s">
        <v>920</v>
      </c>
      <c r="K349" t="s">
        <v>921</v>
      </c>
      <c r="L349" t="s">
        <v>922</v>
      </c>
      <c r="M349">
        <v>1</v>
      </c>
      <c r="N349" t="s">
        <v>100</v>
      </c>
      <c r="O349">
        <v>2023</v>
      </c>
      <c r="P349">
        <v>45017</v>
      </c>
      <c r="Q349">
        <v>45747</v>
      </c>
      <c r="AF349" t="s">
        <v>6302</v>
      </c>
      <c r="AG349" t="s">
        <v>6303</v>
      </c>
      <c r="AH349" t="s">
        <v>6304</v>
      </c>
      <c r="AI349" t="s">
        <v>6305</v>
      </c>
      <c r="AJ349" t="s">
        <v>6306</v>
      </c>
      <c r="AK349" t="s">
        <v>6307</v>
      </c>
      <c r="AL349" t="s">
        <v>6308</v>
      </c>
      <c r="AM349" t="s">
        <v>6309</v>
      </c>
      <c r="AN349">
        <v>13901</v>
      </c>
      <c r="AO349" t="s">
        <v>582</v>
      </c>
      <c r="AP349" t="s">
        <v>583</v>
      </c>
      <c r="AQ349" t="s">
        <v>584</v>
      </c>
      <c r="AT349" t="s">
        <v>203</v>
      </c>
      <c r="AU349" t="s">
        <v>204</v>
      </c>
      <c r="AV349" t="s">
        <v>114</v>
      </c>
      <c r="AW349" t="s">
        <v>115</v>
      </c>
      <c r="BG349" t="s">
        <v>6310</v>
      </c>
      <c r="BH349" t="s">
        <v>6311</v>
      </c>
      <c r="BI349" t="s">
        <v>5933</v>
      </c>
      <c r="BJ349" t="s">
        <v>3871</v>
      </c>
      <c r="BK349" t="s">
        <v>3872</v>
      </c>
      <c r="BL349" t="s">
        <v>6312</v>
      </c>
      <c r="BM349" t="s">
        <v>6313</v>
      </c>
      <c r="BN349" t="s">
        <v>114</v>
      </c>
      <c r="BO349" t="s">
        <v>115</v>
      </c>
      <c r="BR349">
        <v>5</v>
      </c>
      <c r="BS349" t="s">
        <v>189</v>
      </c>
      <c r="BT349">
        <v>24010</v>
      </c>
      <c r="BU349" t="s">
        <v>6314</v>
      </c>
      <c r="BV349">
        <v>51</v>
      </c>
      <c r="BX349">
        <v>60547967</v>
      </c>
      <c r="BY349">
        <v>29558</v>
      </c>
    </row>
    <row r="350" spans="1:77" x14ac:dyDescent="0.2">
      <c r="A350">
        <v>120239907</v>
      </c>
      <c r="B350" t="s">
        <v>6370</v>
      </c>
      <c r="C350">
        <v>2023</v>
      </c>
      <c r="D350">
        <v>1</v>
      </c>
      <c r="E350" t="s">
        <v>983</v>
      </c>
      <c r="F350">
        <v>99</v>
      </c>
      <c r="G350" t="s">
        <v>917</v>
      </c>
      <c r="H350" t="s">
        <v>918</v>
      </c>
      <c r="I350" t="s">
        <v>919</v>
      </c>
      <c r="J350" t="s">
        <v>984</v>
      </c>
      <c r="K350" t="s">
        <v>985</v>
      </c>
      <c r="L350" t="s">
        <v>986</v>
      </c>
      <c r="M350">
        <v>1</v>
      </c>
      <c r="N350" t="s">
        <v>100</v>
      </c>
      <c r="O350">
        <v>2023</v>
      </c>
      <c r="P350">
        <v>45017</v>
      </c>
      <c r="Q350">
        <v>45747</v>
      </c>
      <c r="AF350" t="s">
        <v>6371</v>
      </c>
      <c r="AG350" t="s">
        <v>6372</v>
      </c>
      <c r="AH350" t="s">
        <v>6373</v>
      </c>
      <c r="AI350" t="s">
        <v>2205</v>
      </c>
      <c r="AJ350" t="s">
        <v>6374</v>
      </c>
      <c r="AK350" t="s">
        <v>2207</v>
      </c>
      <c r="AL350" t="s">
        <v>6375</v>
      </c>
      <c r="AM350" t="s">
        <v>2209</v>
      </c>
      <c r="AN350">
        <v>12702</v>
      </c>
      <c r="AO350" t="s">
        <v>4615</v>
      </c>
      <c r="AP350" t="s">
        <v>4616</v>
      </c>
      <c r="AQ350" t="s">
        <v>4617</v>
      </c>
      <c r="AT350" t="s">
        <v>6376</v>
      </c>
      <c r="AU350" t="s">
        <v>6377</v>
      </c>
      <c r="AV350" t="s">
        <v>114</v>
      </c>
      <c r="AW350" t="s">
        <v>115</v>
      </c>
      <c r="BG350" t="s">
        <v>6378</v>
      </c>
      <c r="BH350" t="s">
        <v>1427</v>
      </c>
      <c r="BJ350" t="s">
        <v>6379</v>
      </c>
      <c r="BK350" t="s">
        <v>6380</v>
      </c>
      <c r="BL350" t="s">
        <v>6381</v>
      </c>
      <c r="BM350" t="s">
        <v>6382</v>
      </c>
      <c r="BN350" t="s">
        <v>6383</v>
      </c>
      <c r="BO350" t="s">
        <v>6384</v>
      </c>
      <c r="BR350">
        <v>7</v>
      </c>
      <c r="BS350" t="s">
        <v>167</v>
      </c>
      <c r="BT350">
        <v>45020</v>
      </c>
      <c r="BU350" t="s">
        <v>6385</v>
      </c>
      <c r="BV350">
        <v>73</v>
      </c>
      <c r="BX350">
        <v>10536121</v>
      </c>
      <c r="BY350">
        <v>28620</v>
      </c>
    </row>
    <row r="351" spans="1:77" x14ac:dyDescent="0.2">
      <c r="A351">
        <v>120239908</v>
      </c>
      <c r="B351" t="s">
        <v>6473</v>
      </c>
      <c r="C351">
        <v>2023</v>
      </c>
      <c r="D351">
        <v>1</v>
      </c>
      <c r="E351" t="s">
        <v>3769</v>
      </c>
      <c r="F351">
        <v>99</v>
      </c>
      <c r="G351" t="s">
        <v>917</v>
      </c>
      <c r="H351" t="s">
        <v>918</v>
      </c>
      <c r="I351" t="s">
        <v>919</v>
      </c>
      <c r="J351" t="s">
        <v>3770</v>
      </c>
      <c r="K351" t="s">
        <v>3771</v>
      </c>
      <c r="L351" t="s">
        <v>3772</v>
      </c>
      <c r="M351">
        <v>1</v>
      </c>
      <c r="N351" t="s">
        <v>100</v>
      </c>
      <c r="O351">
        <v>2023</v>
      </c>
      <c r="P351">
        <v>45017</v>
      </c>
      <c r="Q351">
        <v>45747</v>
      </c>
      <c r="AF351" t="s">
        <v>6474</v>
      </c>
      <c r="AG351" t="s">
        <v>6475</v>
      </c>
      <c r="AH351" t="s">
        <v>6476</v>
      </c>
      <c r="AI351" t="s">
        <v>680</v>
      </c>
      <c r="AJ351" t="s">
        <v>6477</v>
      </c>
      <c r="AK351" t="s">
        <v>681</v>
      </c>
      <c r="AL351" t="s">
        <v>6478</v>
      </c>
      <c r="AM351" t="s">
        <v>682</v>
      </c>
      <c r="AN351">
        <v>12601</v>
      </c>
      <c r="AO351" t="s">
        <v>178</v>
      </c>
      <c r="AP351" t="s">
        <v>179</v>
      </c>
      <c r="AQ351" t="s">
        <v>180</v>
      </c>
      <c r="AT351" t="s">
        <v>6479</v>
      </c>
      <c r="AU351" t="s">
        <v>6480</v>
      </c>
      <c r="AV351" t="s">
        <v>114</v>
      </c>
      <c r="AW351" t="s">
        <v>115</v>
      </c>
      <c r="BG351" t="s">
        <v>6481</v>
      </c>
      <c r="BH351" t="s">
        <v>6482</v>
      </c>
      <c r="BJ351" t="s">
        <v>6243</v>
      </c>
      <c r="BK351" t="s">
        <v>6244</v>
      </c>
      <c r="BL351" t="s">
        <v>6483</v>
      </c>
      <c r="BM351" t="s">
        <v>6484</v>
      </c>
      <c r="BN351" t="s">
        <v>144</v>
      </c>
      <c r="BO351" t="s">
        <v>437</v>
      </c>
      <c r="BR351">
        <v>7</v>
      </c>
      <c r="BS351" t="s">
        <v>167</v>
      </c>
      <c r="BT351">
        <v>43010</v>
      </c>
      <c r="BU351" t="s">
        <v>6485</v>
      </c>
      <c r="BV351">
        <v>71</v>
      </c>
      <c r="BX351">
        <v>90273854</v>
      </c>
      <c r="BY351">
        <v>23785</v>
      </c>
    </row>
    <row r="352" spans="1:77" x14ac:dyDescent="0.2">
      <c r="A352">
        <v>120239909</v>
      </c>
      <c r="B352" t="s">
        <v>6064</v>
      </c>
      <c r="C352">
        <v>2023</v>
      </c>
      <c r="D352">
        <v>1</v>
      </c>
      <c r="E352" t="s">
        <v>6065</v>
      </c>
      <c r="F352">
        <v>99</v>
      </c>
      <c r="G352" t="s">
        <v>917</v>
      </c>
      <c r="H352" t="s">
        <v>918</v>
      </c>
      <c r="I352" t="s">
        <v>919</v>
      </c>
      <c r="J352" t="s">
        <v>6066</v>
      </c>
      <c r="K352" t="s">
        <v>4770</v>
      </c>
      <c r="L352" t="s">
        <v>6067</v>
      </c>
      <c r="M352">
        <v>1</v>
      </c>
      <c r="N352" t="s">
        <v>100</v>
      </c>
      <c r="O352">
        <v>2023</v>
      </c>
      <c r="P352">
        <v>45017</v>
      </c>
      <c r="Q352">
        <v>45747</v>
      </c>
      <c r="AF352" t="s">
        <v>6068</v>
      </c>
      <c r="AG352" t="s">
        <v>6069</v>
      </c>
      <c r="AH352" t="s">
        <v>6070</v>
      </c>
      <c r="AI352" t="s">
        <v>6071</v>
      </c>
      <c r="AJ352" t="s">
        <v>6072</v>
      </c>
      <c r="AK352" t="s">
        <v>6073</v>
      </c>
      <c r="AL352" t="s">
        <v>6074</v>
      </c>
      <c r="AM352" t="s">
        <v>6075</v>
      </c>
      <c r="AN352">
        <v>12601</v>
      </c>
      <c r="AO352" t="s">
        <v>178</v>
      </c>
      <c r="AP352" t="s">
        <v>179</v>
      </c>
      <c r="AQ352" t="s">
        <v>180</v>
      </c>
      <c r="AT352" t="s">
        <v>6076</v>
      </c>
      <c r="AU352" t="s">
        <v>801</v>
      </c>
      <c r="AV352" t="s">
        <v>436</v>
      </c>
      <c r="AW352" t="s">
        <v>437</v>
      </c>
      <c r="BG352" t="s">
        <v>6077</v>
      </c>
      <c r="BH352" t="s">
        <v>6078</v>
      </c>
      <c r="BJ352" t="s">
        <v>6079</v>
      </c>
      <c r="BK352" t="s">
        <v>6080</v>
      </c>
      <c r="BL352" t="s">
        <v>6081</v>
      </c>
      <c r="BM352" t="s">
        <v>6082</v>
      </c>
      <c r="BN352" t="s">
        <v>114</v>
      </c>
      <c r="BO352" t="s">
        <v>115</v>
      </c>
      <c r="BR352">
        <v>3</v>
      </c>
      <c r="BS352" t="s">
        <v>146</v>
      </c>
      <c r="BT352">
        <v>16010</v>
      </c>
      <c r="BU352" t="s">
        <v>3139</v>
      </c>
      <c r="BV352">
        <v>36</v>
      </c>
      <c r="BX352">
        <v>80580208</v>
      </c>
      <c r="BY352">
        <v>29227</v>
      </c>
    </row>
    <row r="353" spans="1:77" x14ac:dyDescent="0.2">
      <c r="A353">
        <v>120239910</v>
      </c>
      <c r="B353" t="s">
        <v>6200</v>
      </c>
      <c r="C353">
        <v>2023</v>
      </c>
      <c r="D353">
        <v>1</v>
      </c>
      <c r="E353" t="s">
        <v>6201</v>
      </c>
      <c r="F353">
        <v>99</v>
      </c>
      <c r="G353" t="s">
        <v>917</v>
      </c>
      <c r="H353" t="s">
        <v>918</v>
      </c>
      <c r="I353" t="s">
        <v>919</v>
      </c>
      <c r="J353" t="s">
        <v>6202</v>
      </c>
      <c r="K353" t="s">
        <v>6203</v>
      </c>
      <c r="L353" t="s">
        <v>6204</v>
      </c>
      <c r="M353">
        <v>1</v>
      </c>
      <c r="N353" t="s">
        <v>100</v>
      </c>
      <c r="O353">
        <v>2023</v>
      </c>
      <c r="P353">
        <v>45017</v>
      </c>
      <c r="Q353">
        <v>45747</v>
      </c>
      <c r="AF353" t="s">
        <v>6205</v>
      </c>
      <c r="AG353" t="s">
        <v>6206</v>
      </c>
      <c r="AH353" t="s">
        <v>2204</v>
      </c>
      <c r="AI353" t="s">
        <v>6207</v>
      </c>
      <c r="AJ353" t="s">
        <v>2206</v>
      </c>
      <c r="AK353" t="s">
        <v>6208</v>
      </c>
      <c r="AL353" t="s">
        <v>2208</v>
      </c>
      <c r="AM353" t="s">
        <v>6209</v>
      </c>
      <c r="AN353">
        <v>12601</v>
      </c>
      <c r="AO353" t="s">
        <v>178</v>
      </c>
      <c r="AP353" t="s">
        <v>179</v>
      </c>
      <c r="AQ353" t="s">
        <v>180</v>
      </c>
      <c r="AT353" t="s">
        <v>6210</v>
      </c>
      <c r="AU353" t="s">
        <v>908</v>
      </c>
      <c r="AV353" t="s">
        <v>144</v>
      </c>
      <c r="AW353" t="s">
        <v>145</v>
      </c>
      <c r="BG353" t="s">
        <v>4686</v>
      </c>
      <c r="BH353" t="s">
        <v>6211</v>
      </c>
      <c r="BJ353" t="s">
        <v>6212</v>
      </c>
      <c r="BK353" t="s">
        <v>6213</v>
      </c>
      <c r="BL353" t="s">
        <v>2219</v>
      </c>
      <c r="BM353" t="s">
        <v>6214</v>
      </c>
      <c r="BN353" t="s">
        <v>5347</v>
      </c>
      <c r="BO353" t="s">
        <v>6215</v>
      </c>
      <c r="BR353">
        <v>8</v>
      </c>
      <c r="BS353" t="s">
        <v>284</v>
      </c>
      <c r="BT353">
        <v>42020</v>
      </c>
      <c r="BU353" t="s">
        <v>2222</v>
      </c>
      <c r="BV353">
        <v>84</v>
      </c>
      <c r="BX353">
        <v>70466192</v>
      </c>
      <c r="BY353">
        <v>27506</v>
      </c>
    </row>
    <row r="354" spans="1:77" x14ac:dyDescent="0.2">
      <c r="A354">
        <v>120239911</v>
      </c>
      <c r="B354" t="s">
        <v>6156</v>
      </c>
      <c r="C354">
        <v>2023</v>
      </c>
      <c r="D354">
        <v>1</v>
      </c>
      <c r="E354" t="s">
        <v>3964</v>
      </c>
      <c r="F354">
        <v>99</v>
      </c>
      <c r="G354" t="s">
        <v>917</v>
      </c>
      <c r="H354" t="s">
        <v>918</v>
      </c>
      <c r="I354" t="s">
        <v>919</v>
      </c>
      <c r="J354" t="s">
        <v>3965</v>
      </c>
      <c r="K354" t="s">
        <v>3966</v>
      </c>
      <c r="L354" t="s">
        <v>3967</v>
      </c>
      <c r="M354">
        <v>1</v>
      </c>
      <c r="N354" t="s">
        <v>100</v>
      </c>
      <c r="O354">
        <v>2023</v>
      </c>
      <c r="P354">
        <v>45017</v>
      </c>
      <c r="Q354">
        <v>45747</v>
      </c>
      <c r="AF354" t="s">
        <v>6157</v>
      </c>
      <c r="AG354" t="s">
        <v>6158</v>
      </c>
      <c r="AH354" t="s">
        <v>6138</v>
      </c>
      <c r="AI354" t="s">
        <v>6159</v>
      </c>
      <c r="AJ354" t="s">
        <v>6045</v>
      </c>
      <c r="AK354" t="s">
        <v>6160</v>
      </c>
      <c r="AL354" t="s">
        <v>6047</v>
      </c>
      <c r="AM354" t="s">
        <v>6161</v>
      </c>
      <c r="AN354">
        <v>12602</v>
      </c>
      <c r="AO354" t="s">
        <v>2743</v>
      </c>
      <c r="AP354" t="s">
        <v>2744</v>
      </c>
      <c r="AQ354" t="s">
        <v>2745</v>
      </c>
      <c r="AT354" t="s">
        <v>5471</v>
      </c>
      <c r="AU354" t="s">
        <v>2747</v>
      </c>
      <c r="AV354" t="s">
        <v>114</v>
      </c>
      <c r="AW354" t="s">
        <v>115</v>
      </c>
      <c r="BG354" t="s">
        <v>6162</v>
      </c>
      <c r="BH354" t="s">
        <v>6163</v>
      </c>
      <c r="BI354" t="s">
        <v>5814</v>
      </c>
      <c r="BJ354" t="s">
        <v>6164</v>
      </c>
      <c r="BK354" t="s">
        <v>6165</v>
      </c>
      <c r="BL354" t="s">
        <v>6166</v>
      </c>
      <c r="BM354" t="s">
        <v>6167</v>
      </c>
      <c r="BN354" t="s">
        <v>3943</v>
      </c>
      <c r="BO354" t="s">
        <v>6168</v>
      </c>
      <c r="BR354">
        <v>9</v>
      </c>
      <c r="BS354" t="s">
        <v>122</v>
      </c>
      <c r="BT354">
        <v>58020</v>
      </c>
      <c r="BU354" t="s">
        <v>1298</v>
      </c>
      <c r="BV354">
        <v>98</v>
      </c>
      <c r="BX354">
        <v>581969</v>
      </c>
      <c r="BY354">
        <v>26882</v>
      </c>
    </row>
    <row r="355" spans="1:77" x14ac:dyDescent="0.2">
      <c r="A355">
        <v>120239912</v>
      </c>
      <c r="B355" t="s">
        <v>6111</v>
      </c>
      <c r="C355">
        <v>2023</v>
      </c>
      <c r="D355">
        <v>1</v>
      </c>
      <c r="E355" t="s">
        <v>3620</v>
      </c>
      <c r="F355">
        <v>99</v>
      </c>
      <c r="G355" t="s">
        <v>917</v>
      </c>
      <c r="H355" t="s">
        <v>918</v>
      </c>
      <c r="I355" t="s">
        <v>919</v>
      </c>
      <c r="J355" t="s">
        <v>3621</v>
      </c>
      <c r="K355" t="s">
        <v>3622</v>
      </c>
      <c r="L355" t="s">
        <v>3623</v>
      </c>
      <c r="M355">
        <v>1</v>
      </c>
      <c r="N355" t="s">
        <v>100</v>
      </c>
      <c r="O355">
        <v>2023</v>
      </c>
      <c r="P355">
        <v>45017</v>
      </c>
      <c r="Q355">
        <v>45747</v>
      </c>
      <c r="AF355" t="s">
        <v>6112</v>
      </c>
      <c r="AG355" t="s">
        <v>6113</v>
      </c>
      <c r="AH355" t="s">
        <v>6114</v>
      </c>
      <c r="AI355" t="s">
        <v>6115</v>
      </c>
      <c r="AJ355" t="s">
        <v>6116</v>
      </c>
      <c r="AK355" t="s">
        <v>2486</v>
      </c>
      <c r="AL355" t="s">
        <v>6117</v>
      </c>
      <c r="AM355" t="s">
        <v>2488</v>
      </c>
      <c r="AN355">
        <v>12612</v>
      </c>
      <c r="AO355" t="s">
        <v>333</v>
      </c>
      <c r="AP355" t="s">
        <v>334</v>
      </c>
      <c r="AQ355" t="s">
        <v>335</v>
      </c>
      <c r="AT355" t="s">
        <v>4684</v>
      </c>
      <c r="AU355" t="s">
        <v>4685</v>
      </c>
      <c r="AV355" t="s">
        <v>144</v>
      </c>
      <c r="AW355" t="s">
        <v>145</v>
      </c>
      <c r="BG355" t="s">
        <v>6118</v>
      </c>
      <c r="BH355" t="s">
        <v>2433</v>
      </c>
      <c r="BI355" t="s">
        <v>5300</v>
      </c>
      <c r="BJ355" t="s">
        <v>6119</v>
      </c>
      <c r="BK355" t="s">
        <v>6120</v>
      </c>
      <c r="BM355" t="s">
        <v>6121</v>
      </c>
      <c r="BN355" t="s">
        <v>144</v>
      </c>
      <c r="BO355" t="s">
        <v>145</v>
      </c>
      <c r="BR355">
        <v>9</v>
      </c>
      <c r="BS355" t="s">
        <v>122</v>
      </c>
      <c r="BT355">
        <v>59020</v>
      </c>
      <c r="BU355" t="s">
        <v>392</v>
      </c>
      <c r="BV355">
        <v>98</v>
      </c>
      <c r="BX355">
        <v>70612117</v>
      </c>
      <c r="BY355">
        <v>30105</v>
      </c>
    </row>
    <row r="356" spans="1:77" x14ac:dyDescent="0.2">
      <c r="A356">
        <v>120239913</v>
      </c>
      <c r="B356" t="s">
        <v>6216</v>
      </c>
      <c r="C356">
        <v>2023</v>
      </c>
      <c r="D356">
        <v>1</v>
      </c>
      <c r="E356" t="s">
        <v>3793</v>
      </c>
      <c r="F356">
        <v>99</v>
      </c>
      <c r="G356" t="s">
        <v>917</v>
      </c>
      <c r="H356" t="s">
        <v>918</v>
      </c>
      <c r="I356" t="s">
        <v>919</v>
      </c>
      <c r="J356" t="s">
        <v>3794</v>
      </c>
      <c r="K356" t="s">
        <v>3795</v>
      </c>
      <c r="L356" t="s">
        <v>3796</v>
      </c>
      <c r="M356">
        <v>1</v>
      </c>
      <c r="N356" t="s">
        <v>100</v>
      </c>
      <c r="O356">
        <v>2023</v>
      </c>
      <c r="P356">
        <v>45017</v>
      </c>
      <c r="Q356">
        <v>45747</v>
      </c>
      <c r="AF356" t="s">
        <v>6217</v>
      </c>
      <c r="AG356" t="s">
        <v>6218</v>
      </c>
      <c r="AH356" t="s">
        <v>6219</v>
      </c>
      <c r="AI356" t="s">
        <v>6220</v>
      </c>
      <c r="AJ356" t="s">
        <v>6221</v>
      </c>
      <c r="AK356" t="s">
        <v>6222</v>
      </c>
      <c r="AL356" t="s">
        <v>6223</v>
      </c>
      <c r="AM356" t="s">
        <v>6224</v>
      </c>
      <c r="AN356">
        <v>13901</v>
      </c>
      <c r="AO356" t="s">
        <v>582</v>
      </c>
      <c r="AP356" t="s">
        <v>583</v>
      </c>
      <c r="AQ356" t="s">
        <v>584</v>
      </c>
      <c r="AT356" t="s">
        <v>6225</v>
      </c>
      <c r="AU356" t="s">
        <v>3000</v>
      </c>
      <c r="AV356" t="s">
        <v>114</v>
      </c>
      <c r="AW356" t="s">
        <v>115</v>
      </c>
      <c r="BG356" t="s">
        <v>6226</v>
      </c>
      <c r="BH356" t="s">
        <v>4252</v>
      </c>
      <c r="BI356" t="s">
        <v>6227</v>
      </c>
      <c r="BJ356" t="s">
        <v>6228</v>
      </c>
      <c r="BK356" t="s">
        <v>6229</v>
      </c>
      <c r="BL356" t="s">
        <v>6230</v>
      </c>
      <c r="BM356" t="s">
        <v>6231</v>
      </c>
      <c r="BN356" t="s">
        <v>114</v>
      </c>
      <c r="BO356" t="s">
        <v>115</v>
      </c>
      <c r="BR356">
        <v>3</v>
      </c>
      <c r="BS356" t="s">
        <v>146</v>
      </c>
      <c r="BT356">
        <v>17050</v>
      </c>
      <c r="BU356" t="s">
        <v>1626</v>
      </c>
      <c r="BV356">
        <v>37</v>
      </c>
      <c r="BX356">
        <v>20222052</v>
      </c>
      <c r="BY356">
        <v>23040</v>
      </c>
    </row>
    <row r="357" spans="1:77" x14ac:dyDescent="0.2">
      <c r="A357">
        <v>120239914</v>
      </c>
      <c r="B357" t="s">
        <v>6446</v>
      </c>
      <c r="C357">
        <v>2023</v>
      </c>
      <c r="D357">
        <v>1</v>
      </c>
      <c r="E357" t="s">
        <v>6447</v>
      </c>
      <c r="F357">
        <v>99</v>
      </c>
      <c r="G357" t="s">
        <v>917</v>
      </c>
      <c r="H357" t="s">
        <v>918</v>
      </c>
      <c r="I357" t="s">
        <v>919</v>
      </c>
      <c r="J357" t="s">
        <v>369</v>
      </c>
      <c r="K357" t="s">
        <v>370</v>
      </c>
      <c r="L357" t="s">
        <v>371</v>
      </c>
      <c r="M357">
        <v>1</v>
      </c>
      <c r="N357" t="s">
        <v>100</v>
      </c>
      <c r="O357">
        <v>2023</v>
      </c>
      <c r="P357">
        <v>45017</v>
      </c>
      <c r="Q357">
        <v>45747</v>
      </c>
      <c r="AF357" t="s">
        <v>6448</v>
      </c>
      <c r="AG357" t="s">
        <v>6449</v>
      </c>
      <c r="AH357" t="s">
        <v>6450</v>
      </c>
      <c r="AI357" t="s">
        <v>6451</v>
      </c>
      <c r="AJ357" t="s">
        <v>6452</v>
      </c>
      <c r="AK357" t="s">
        <v>6453</v>
      </c>
      <c r="AL357" t="s">
        <v>6454</v>
      </c>
      <c r="AM357" t="s">
        <v>6455</v>
      </c>
      <c r="AN357">
        <v>13901</v>
      </c>
      <c r="AO357" t="s">
        <v>582</v>
      </c>
      <c r="AP357" t="s">
        <v>583</v>
      </c>
      <c r="AQ357" t="s">
        <v>584</v>
      </c>
      <c r="AT357" t="s">
        <v>6456</v>
      </c>
      <c r="AU357" t="s">
        <v>6457</v>
      </c>
      <c r="AV357" t="s">
        <v>144</v>
      </c>
      <c r="AW357" t="s">
        <v>145</v>
      </c>
      <c r="BG357" t="s">
        <v>6458</v>
      </c>
      <c r="BH357" t="s">
        <v>6459</v>
      </c>
      <c r="BJ357" t="s">
        <v>6460</v>
      </c>
      <c r="BK357" t="s">
        <v>6461</v>
      </c>
      <c r="BM357" t="s">
        <v>6462</v>
      </c>
      <c r="BN357" t="s">
        <v>6463</v>
      </c>
      <c r="BO357" t="s">
        <v>6464</v>
      </c>
      <c r="BR357">
        <v>8</v>
      </c>
      <c r="BS357" t="s">
        <v>284</v>
      </c>
      <c r="BT357">
        <v>41050</v>
      </c>
      <c r="BU357" t="s">
        <v>3586</v>
      </c>
      <c r="BV357">
        <v>82</v>
      </c>
      <c r="BX357">
        <v>647927</v>
      </c>
      <c r="BY357">
        <v>29413</v>
      </c>
    </row>
    <row r="358" spans="1:77" x14ac:dyDescent="0.2">
      <c r="A358">
        <v>120239915</v>
      </c>
      <c r="B358" t="s">
        <v>6122</v>
      </c>
      <c r="C358">
        <v>2023</v>
      </c>
      <c r="D358">
        <v>1</v>
      </c>
      <c r="E358" t="s">
        <v>3620</v>
      </c>
      <c r="F358">
        <v>99</v>
      </c>
      <c r="G358" t="s">
        <v>917</v>
      </c>
      <c r="H358" t="s">
        <v>918</v>
      </c>
      <c r="I358" t="s">
        <v>919</v>
      </c>
      <c r="J358" t="s">
        <v>3621</v>
      </c>
      <c r="K358" t="s">
        <v>3622</v>
      </c>
      <c r="L358" t="s">
        <v>3623</v>
      </c>
      <c r="M358">
        <v>1</v>
      </c>
      <c r="N358" t="s">
        <v>100</v>
      </c>
      <c r="O358">
        <v>2023</v>
      </c>
      <c r="P358">
        <v>45017</v>
      </c>
      <c r="Q358">
        <v>45747</v>
      </c>
      <c r="AF358" t="s">
        <v>6123</v>
      </c>
      <c r="AG358" t="s">
        <v>6124</v>
      </c>
      <c r="AH358" t="s">
        <v>6125</v>
      </c>
      <c r="AI358" t="s">
        <v>6126</v>
      </c>
      <c r="AJ358" t="s">
        <v>6127</v>
      </c>
      <c r="AK358" t="s">
        <v>6128</v>
      </c>
      <c r="AL358" t="s">
        <v>6129</v>
      </c>
      <c r="AM358" t="s">
        <v>6130</v>
      </c>
      <c r="AN358">
        <v>13901</v>
      </c>
      <c r="AO358" t="s">
        <v>582</v>
      </c>
      <c r="AP358" t="s">
        <v>583</v>
      </c>
      <c r="AQ358" t="s">
        <v>584</v>
      </c>
      <c r="AT358" t="s">
        <v>203</v>
      </c>
      <c r="AU358" t="s">
        <v>6131</v>
      </c>
      <c r="AV358" t="s">
        <v>144</v>
      </c>
      <c r="AW358" t="s">
        <v>145</v>
      </c>
      <c r="BG358" t="s">
        <v>198</v>
      </c>
      <c r="BH358" t="s">
        <v>6132</v>
      </c>
      <c r="BJ358" t="s">
        <v>6133</v>
      </c>
      <c r="BK358" t="s">
        <v>6134</v>
      </c>
      <c r="BL358" t="s">
        <v>2661</v>
      </c>
      <c r="BM358" t="s">
        <v>2662</v>
      </c>
      <c r="BN358" t="s">
        <v>114</v>
      </c>
      <c r="BO358" t="s">
        <v>115</v>
      </c>
      <c r="BR358">
        <v>3</v>
      </c>
      <c r="BS358" t="s">
        <v>146</v>
      </c>
      <c r="BT358">
        <v>13030</v>
      </c>
      <c r="BU358" t="s">
        <v>1130</v>
      </c>
      <c r="BV358">
        <v>33</v>
      </c>
      <c r="BX358">
        <v>80734780</v>
      </c>
      <c r="BY358">
        <v>30643</v>
      </c>
    </row>
    <row r="359" spans="1:77" x14ac:dyDescent="0.2">
      <c r="A359">
        <v>120239916</v>
      </c>
      <c r="B359" t="s">
        <v>6401</v>
      </c>
      <c r="C359">
        <v>2023</v>
      </c>
      <c r="D359">
        <v>1</v>
      </c>
      <c r="E359" t="s">
        <v>3530</v>
      </c>
      <c r="F359">
        <v>99</v>
      </c>
      <c r="G359" t="s">
        <v>917</v>
      </c>
      <c r="H359" t="s">
        <v>918</v>
      </c>
      <c r="I359" t="s">
        <v>919</v>
      </c>
      <c r="J359" t="s">
        <v>3531</v>
      </c>
      <c r="K359" t="s">
        <v>3532</v>
      </c>
      <c r="L359" t="s">
        <v>3533</v>
      </c>
      <c r="M359">
        <v>1</v>
      </c>
      <c r="N359" t="s">
        <v>100</v>
      </c>
      <c r="O359">
        <v>2023</v>
      </c>
      <c r="P359">
        <v>45017</v>
      </c>
      <c r="Q359">
        <v>45747</v>
      </c>
      <c r="AF359" t="s">
        <v>6402</v>
      </c>
      <c r="AG359" t="s">
        <v>6403</v>
      </c>
      <c r="AH359" t="s">
        <v>6404</v>
      </c>
      <c r="AI359" t="s">
        <v>6405</v>
      </c>
      <c r="AJ359" t="s">
        <v>6406</v>
      </c>
      <c r="AK359" t="s">
        <v>6407</v>
      </c>
      <c r="AL359" t="s">
        <v>6408</v>
      </c>
      <c r="AM359" t="s">
        <v>6409</v>
      </c>
      <c r="AN359">
        <v>13901</v>
      </c>
      <c r="AO359" t="s">
        <v>582</v>
      </c>
      <c r="AP359" t="s">
        <v>583</v>
      </c>
      <c r="AQ359" t="s">
        <v>584</v>
      </c>
      <c r="AT359" t="s">
        <v>6410</v>
      </c>
      <c r="AU359" t="s">
        <v>6411</v>
      </c>
      <c r="AV359" t="s">
        <v>144</v>
      </c>
      <c r="AW359" t="s">
        <v>145</v>
      </c>
      <c r="BG359" t="s">
        <v>6412</v>
      </c>
      <c r="BH359" t="s">
        <v>6413</v>
      </c>
      <c r="BI359" t="s">
        <v>6414</v>
      </c>
      <c r="BJ359" t="s">
        <v>6415</v>
      </c>
      <c r="BK359" t="s">
        <v>6416</v>
      </c>
      <c r="BL359" t="s">
        <v>6417</v>
      </c>
      <c r="BM359" t="s">
        <v>6418</v>
      </c>
      <c r="BN359" t="s">
        <v>513</v>
      </c>
      <c r="BO359" t="s">
        <v>2536</v>
      </c>
      <c r="BR359">
        <v>8</v>
      </c>
      <c r="BS359" t="s">
        <v>284</v>
      </c>
      <c r="BT359">
        <v>39020</v>
      </c>
      <c r="BU359" t="s">
        <v>571</v>
      </c>
      <c r="BV359">
        <v>82</v>
      </c>
      <c r="BX359">
        <v>70452183</v>
      </c>
      <c r="BY359">
        <v>25670</v>
      </c>
    </row>
    <row r="360" spans="1:77" x14ac:dyDescent="0.2">
      <c r="A360">
        <v>120239917</v>
      </c>
      <c r="B360" t="s">
        <v>6297</v>
      </c>
      <c r="C360">
        <v>2023</v>
      </c>
      <c r="D360">
        <v>1</v>
      </c>
      <c r="E360" t="s">
        <v>959</v>
      </c>
      <c r="F360">
        <v>99</v>
      </c>
      <c r="G360" t="s">
        <v>917</v>
      </c>
      <c r="H360" t="s">
        <v>918</v>
      </c>
      <c r="I360" t="s">
        <v>919</v>
      </c>
      <c r="J360" t="s">
        <v>960</v>
      </c>
      <c r="K360" t="s">
        <v>961</v>
      </c>
      <c r="L360" t="s">
        <v>962</v>
      </c>
      <c r="M360">
        <v>1</v>
      </c>
      <c r="N360" t="s">
        <v>100</v>
      </c>
      <c r="O360">
        <v>2023</v>
      </c>
      <c r="P360">
        <v>45139</v>
      </c>
      <c r="Q360">
        <v>45869</v>
      </c>
      <c r="AF360" t="s">
        <v>6298</v>
      </c>
      <c r="AG360" t="s">
        <v>6299</v>
      </c>
      <c r="AH360" t="s">
        <v>965</v>
      </c>
      <c r="AI360" t="s">
        <v>966</v>
      </c>
      <c r="AJ360" t="s">
        <v>967</v>
      </c>
      <c r="AK360" t="s">
        <v>968</v>
      </c>
      <c r="AL360" t="s">
        <v>969</v>
      </c>
      <c r="AM360" t="s">
        <v>970</v>
      </c>
      <c r="AN360">
        <v>13904</v>
      </c>
      <c r="AO360" t="s">
        <v>971</v>
      </c>
      <c r="AP360" t="s">
        <v>972</v>
      </c>
      <c r="AQ360" t="s">
        <v>973</v>
      </c>
      <c r="AT360" t="s">
        <v>6300</v>
      </c>
      <c r="AU360" t="s">
        <v>974</v>
      </c>
      <c r="AV360" t="s">
        <v>114</v>
      </c>
      <c r="AW360" t="s">
        <v>115</v>
      </c>
      <c r="BG360" t="s">
        <v>975</v>
      </c>
      <c r="BH360" t="s">
        <v>976</v>
      </c>
      <c r="BJ360" t="s">
        <v>977</v>
      </c>
      <c r="BK360" t="s">
        <v>978</v>
      </c>
      <c r="BL360" t="s">
        <v>979</v>
      </c>
      <c r="BM360" t="s">
        <v>980</v>
      </c>
      <c r="BN360" t="s">
        <v>114</v>
      </c>
      <c r="BO360" t="s">
        <v>115</v>
      </c>
      <c r="BR360">
        <v>6</v>
      </c>
      <c r="BS360" t="s">
        <v>230</v>
      </c>
      <c r="BT360">
        <v>61060</v>
      </c>
      <c r="BU360" t="s">
        <v>981</v>
      </c>
      <c r="BV360">
        <v>62</v>
      </c>
      <c r="BX360">
        <v>70415842</v>
      </c>
      <c r="BY360">
        <v>26215</v>
      </c>
    </row>
    <row r="361" spans="1:77" x14ac:dyDescent="0.2">
      <c r="A361">
        <v>120239918</v>
      </c>
      <c r="B361" t="s">
        <v>6040</v>
      </c>
      <c r="C361">
        <v>2023</v>
      </c>
      <c r="D361">
        <v>1</v>
      </c>
      <c r="E361" t="s">
        <v>916</v>
      </c>
      <c r="F361">
        <v>99</v>
      </c>
      <c r="G361" t="s">
        <v>917</v>
      </c>
      <c r="H361" t="s">
        <v>918</v>
      </c>
      <c r="I361" t="s">
        <v>919</v>
      </c>
      <c r="J361" t="s">
        <v>920</v>
      </c>
      <c r="K361" t="s">
        <v>921</v>
      </c>
      <c r="L361" t="s">
        <v>922</v>
      </c>
      <c r="M361">
        <v>1</v>
      </c>
      <c r="N361" t="s">
        <v>100</v>
      </c>
      <c r="O361">
        <v>2023</v>
      </c>
      <c r="P361">
        <v>45017</v>
      </c>
      <c r="Q361">
        <v>45747</v>
      </c>
      <c r="AF361" t="s">
        <v>6041</v>
      </c>
      <c r="AG361" t="s">
        <v>6042</v>
      </c>
      <c r="AH361" t="s">
        <v>6043</v>
      </c>
      <c r="AI361" t="s">
        <v>6044</v>
      </c>
      <c r="AJ361" t="s">
        <v>6045</v>
      </c>
      <c r="AK361" t="s">
        <v>6046</v>
      </c>
      <c r="AL361" t="s">
        <v>6047</v>
      </c>
      <c r="AM361" t="s">
        <v>6048</v>
      </c>
      <c r="AN361">
        <v>14301</v>
      </c>
      <c r="AO361" t="s">
        <v>200</v>
      </c>
      <c r="AP361" t="s">
        <v>201</v>
      </c>
      <c r="AQ361" t="s">
        <v>202</v>
      </c>
      <c r="AT361" t="s">
        <v>6049</v>
      </c>
      <c r="AU361" t="s">
        <v>1756</v>
      </c>
      <c r="AV361" t="s">
        <v>114</v>
      </c>
      <c r="AW361" t="s">
        <v>115</v>
      </c>
      <c r="BG361" t="s">
        <v>6050</v>
      </c>
      <c r="BH361" t="s">
        <v>3502</v>
      </c>
      <c r="BJ361" t="s">
        <v>6051</v>
      </c>
      <c r="BK361" t="s">
        <v>6052</v>
      </c>
      <c r="BL361" t="s">
        <v>6053</v>
      </c>
      <c r="BM361" t="s">
        <v>6054</v>
      </c>
      <c r="BN361" t="s">
        <v>114</v>
      </c>
      <c r="BO361" t="s">
        <v>115</v>
      </c>
      <c r="BR361">
        <v>2</v>
      </c>
      <c r="BS361" t="s">
        <v>1222</v>
      </c>
      <c r="BT361">
        <v>10040</v>
      </c>
      <c r="BU361" t="s">
        <v>6055</v>
      </c>
      <c r="BV361">
        <v>26</v>
      </c>
      <c r="BX361">
        <v>70253242</v>
      </c>
      <c r="BY361">
        <v>23912</v>
      </c>
    </row>
    <row r="362" spans="1:77" x14ac:dyDescent="0.2">
      <c r="A362">
        <v>120239919</v>
      </c>
      <c r="B362" t="s">
        <v>5895</v>
      </c>
      <c r="C362">
        <v>2023</v>
      </c>
      <c r="D362">
        <v>1</v>
      </c>
      <c r="E362" t="s">
        <v>3402</v>
      </c>
      <c r="F362">
        <v>99</v>
      </c>
      <c r="G362" t="s">
        <v>917</v>
      </c>
      <c r="H362" t="s">
        <v>918</v>
      </c>
      <c r="I362" t="s">
        <v>919</v>
      </c>
      <c r="J362" t="s">
        <v>3403</v>
      </c>
      <c r="K362" t="s">
        <v>3404</v>
      </c>
      <c r="L362" t="s">
        <v>3405</v>
      </c>
      <c r="M362">
        <v>1</v>
      </c>
      <c r="N362" t="s">
        <v>100</v>
      </c>
      <c r="O362">
        <v>2023</v>
      </c>
      <c r="P362">
        <v>45017</v>
      </c>
      <c r="Q362">
        <v>45747</v>
      </c>
      <c r="AF362" t="s">
        <v>5896</v>
      </c>
      <c r="AG362" t="s">
        <v>5897</v>
      </c>
      <c r="AH362" t="s">
        <v>5898</v>
      </c>
      <c r="AI362" t="s">
        <v>761</v>
      </c>
      <c r="AJ362" t="s">
        <v>5899</v>
      </c>
      <c r="AK362" t="s">
        <v>763</v>
      </c>
      <c r="AL362" t="s">
        <v>5900</v>
      </c>
      <c r="AM362" t="s">
        <v>765</v>
      </c>
      <c r="AN362">
        <v>14301</v>
      </c>
      <c r="AO362" t="s">
        <v>200</v>
      </c>
      <c r="AP362" t="s">
        <v>201</v>
      </c>
      <c r="AQ362" t="s">
        <v>202</v>
      </c>
      <c r="AT362" t="s">
        <v>800</v>
      </c>
      <c r="AU362" t="s">
        <v>801</v>
      </c>
      <c r="AV362" t="s">
        <v>114</v>
      </c>
      <c r="AW362" t="s">
        <v>115</v>
      </c>
      <c r="BG362" t="s">
        <v>5901</v>
      </c>
      <c r="BH362" t="s">
        <v>5902</v>
      </c>
      <c r="BI362" t="s">
        <v>5903</v>
      </c>
      <c r="BJ362" t="s">
        <v>5904</v>
      </c>
      <c r="BK362" t="s">
        <v>5905</v>
      </c>
      <c r="BL362" t="s">
        <v>5906</v>
      </c>
      <c r="BM362" t="s">
        <v>5907</v>
      </c>
      <c r="BN362" t="s">
        <v>5908</v>
      </c>
      <c r="BO362" t="s">
        <v>5909</v>
      </c>
      <c r="BR362">
        <v>3</v>
      </c>
      <c r="BS362" t="s">
        <v>146</v>
      </c>
      <c r="BT362">
        <v>15020</v>
      </c>
      <c r="BU362" t="s">
        <v>1344</v>
      </c>
      <c r="BV362">
        <v>35</v>
      </c>
      <c r="BX362">
        <v>80391704</v>
      </c>
      <c r="BY362">
        <v>27441</v>
      </c>
    </row>
    <row r="363" spans="1:77" x14ac:dyDescent="0.2">
      <c r="A363">
        <v>120239920</v>
      </c>
      <c r="B363" t="s">
        <v>5854</v>
      </c>
      <c r="C363">
        <v>2023</v>
      </c>
      <c r="D363">
        <v>1</v>
      </c>
      <c r="E363" t="s">
        <v>5855</v>
      </c>
      <c r="F363">
        <v>99</v>
      </c>
      <c r="G363" t="s">
        <v>917</v>
      </c>
      <c r="H363" t="s">
        <v>918</v>
      </c>
      <c r="I363" t="s">
        <v>919</v>
      </c>
      <c r="J363" t="s">
        <v>5856</v>
      </c>
      <c r="K363" t="s">
        <v>5857</v>
      </c>
      <c r="L363" t="s">
        <v>5858</v>
      </c>
      <c r="M363">
        <v>1</v>
      </c>
      <c r="N363" t="s">
        <v>100</v>
      </c>
      <c r="O363">
        <v>2023</v>
      </c>
      <c r="P363">
        <v>45200</v>
      </c>
      <c r="Q363">
        <v>45930</v>
      </c>
      <c r="AF363" t="s">
        <v>5859</v>
      </c>
      <c r="AG363" t="s">
        <v>5860</v>
      </c>
      <c r="AH363" t="s">
        <v>5861</v>
      </c>
      <c r="AI363" t="s">
        <v>5862</v>
      </c>
      <c r="AJ363" t="s">
        <v>5863</v>
      </c>
      <c r="AK363" t="s">
        <v>5864</v>
      </c>
      <c r="AL363" t="s">
        <v>5865</v>
      </c>
      <c r="AM363" t="s">
        <v>2276</v>
      </c>
      <c r="AN363">
        <v>14301</v>
      </c>
      <c r="AO363" t="s">
        <v>200</v>
      </c>
      <c r="AP363" t="s">
        <v>201</v>
      </c>
      <c r="AQ363" t="s">
        <v>202</v>
      </c>
      <c r="AT363" t="s">
        <v>1272</v>
      </c>
      <c r="AU363" t="s">
        <v>1963</v>
      </c>
      <c r="AV363" t="s">
        <v>114</v>
      </c>
      <c r="AW363" t="s">
        <v>115</v>
      </c>
      <c r="BG363" t="s">
        <v>5866</v>
      </c>
      <c r="BH363" t="s">
        <v>5206</v>
      </c>
      <c r="BJ363" t="s">
        <v>5867</v>
      </c>
      <c r="BK363" t="s">
        <v>5868</v>
      </c>
      <c r="BL363" t="s">
        <v>5869</v>
      </c>
      <c r="BM363" t="s">
        <v>5870</v>
      </c>
      <c r="BN363" t="s">
        <v>5871</v>
      </c>
      <c r="BO363" t="s">
        <v>115</v>
      </c>
      <c r="BR363">
        <v>8</v>
      </c>
      <c r="BS363" t="s">
        <v>284</v>
      </c>
      <c r="BT363">
        <v>38020</v>
      </c>
      <c r="BU363" t="s">
        <v>642</v>
      </c>
      <c r="BV363">
        <v>81</v>
      </c>
      <c r="BX363">
        <v>70252517</v>
      </c>
      <c r="BY363">
        <v>23348</v>
      </c>
    </row>
    <row r="364" spans="1:77" x14ac:dyDescent="0.2">
      <c r="A364">
        <v>120239921</v>
      </c>
      <c r="B364" t="s">
        <v>6465</v>
      </c>
      <c r="C364">
        <v>2023</v>
      </c>
      <c r="D364">
        <v>1</v>
      </c>
      <c r="E364" t="s">
        <v>3508</v>
      </c>
      <c r="F364">
        <v>99</v>
      </c>
      <c r="G364" t="s">
        <v>917</v>
      </c>
      <c r="H364" t="s">
        <v>918</v>
      </c>
      <c r="I364" t="s">
        <v>919</v>
      </c>
      <c r="J364" t="s">
        <v>3509</v>
      </c>
      <c r="K364" t="s">
        <v>3510</v>
      </c>
      <c r="L364" t="s">
        <v>3511</v>
      </c>
      <c r="M364">
        <v>1</v>
      </c>
      <c r="N364" t="s">
        <v>100</v>
      </c>
      <c r="O364">
        <v>2023</v>
      </c>
      <c r="P364">
        <v>45017</v>
      </c>
      <c r="Q364">
        <v>45747</v>
      </c>
      <c r="AF364" t="s">
        <v>6466</v>
      </c>
      <c r="AG364" t="s">
        <v>6467</v>
      </c>
      <c r="AH364" t="s">
        <v>5199</v>
      </c>
      <c r="AI364" t="s">
        <v>1555</v>
      </c>
      <c r="AJ364" t="s">
        <v>5201</v>
      </c>
      <c r="AK364" t="s">
        <v>1557</v>
      </c>
      <c r="AL364" t="s">
        <v>5202</v>
      </c>
      <c r="AM364" t="s">
        <v>1559</v>
      </c>
      <c r="AN364">
        <v>14301</v>
      </c>
      <c r="AO364" t="s">
        <v>200</v>
      </c>
      <c r="AP364" t="s">
        <v>201</v>
      </c>
      <c r="AQ364" t="s">
        <v>202</v>
      </c>
      <c r="AT364" t="s">
        <v>203</v>
      </c>
      <c r="AU364" t="s">
        <v>204</v>
      </c>
      <c r="AV364" t="s">
        <v>436</v>
      </c>
      <c r="AW364" t="s">
        <v>437</v>
      </c>
      <c r="BG364" t="s">
        <v>6468</v>
      </c>
      <c r="BH364" t="s">
        <v>6469</v>
      </c>
      <c r="BJ364" t="s">
        <v>6470</v>
      </c>
      <c r="BK364" t="s">
        <v>6471</v>
      </c>
      <c r="BL364" t="s">
        <v>6472</v>
      </c>
      <c r="BM364" t="s">
        <v>6131</v>
      </c>
      <c r="BN364" t="s">
        <v>114</v>
      </c>
      <c r="BO364" t="s">
        <v>2221</v>
      </c>
      <c r="BR364">
        <v>5</v>
      </c>
      <c r="BS364" t="s">
        <v>189</v>
      </c>
      <c r="BT364">
        <v>26020</v>
      </c>
      <c r="BU364" t="s">
        <v>1568</v>
      </c>
      <c r="BV364">
        <v>54</v>
      </c>
      <c r="BX364">
        <v>20378805</v>
      </c>
      <c r="BY364">
        <v>28913</v>
      </c>
    </row>
    <row r="365" spans="1:77" x14ac:dyDescent="0.2">
      <c r="A365">
        <v>120239922</v>
      </c>
      <c r="B365" t="s">
        <v>6419</v>
      </c>
      <c r="C365">
        <v>2023</v>
      </c>
      <c r="D365">
        <v>1</v>
      </c>
      <c r="E365" t="s">
        <v>4049</v>
      </c>
      <c r="F365">
        <v>99</v>
      </c>
      <c r="G365" t="s">
        <v>917</v>
      </c>
      <c r="H365" t="s">
        <v>918</v>
      </c>
      <c r="I365" t="s">
        <v>919</v>
      </c>
      <c r="J365" t="s">
        <v>4050</v>
      </c>
      <c r="K365" t="s">
        <v>4051</v>
      </c>
      <c r="L365" t="s">
        <v>4052</v>
      </c>
      <c r="M365">
        <v>1</v>
      </c>
      <c r="N365" t="s">
        <v>100</v>
      </c>
      <c r="O365">
        <v>2023</v>
      </c>
      <c r="P365">
        <v>45017</v>
      </c>
      <c r="Q365">
        <v>45747</v>
      </c>
      <c r="AF365" t="s">
        <v>6420</v>
      </c>
      <c r="AG365" t="s">
        <v>6421</v>
      </c>
      <c r="AH365" t="s">
        <v>6422</v>
      </c>
      <c r="AI365" t="s">
        <v>6423</v>
      </c>
      <c r="AJ365" t="s">
        <v>6424</v>
      </c>
      <c r="AK365" t="s">
        <v>5236</v>
      </c>
      <c r="AL365" t="s">
        <v>6425</v>
      </c>
      <c r="AM365" t="s">
        <v>5238</v>
      </c>
      <c r="AN365">
        <v>14401</v>
      </c>
      <c r="AO365" t="s">
        <v>221</v>
      </c>
      <c r="AP365" t="s">
        <v>222</v>
      </c>
      <c r="AQ365" t="s">
        <v>223</v>
      </c>
      <c r="AT365" t="s">
        <v>800</v>
      </c>
      <c r="AU365" t="s">
        <v>2662</v>
      </c>
      <c r="AV365" t="s">
        <v>114</v>
      </c>
      <c r="AW365" t="s">
        <v>115</v>
      </c>
      <c r="BG365" t="s">
        <v>6426</v>
      </c>
      <c r="BH365" t="s">
        <v>6427</v>
      </c>
      <c r="BI365" t="s">
        <v>6428</v>
      </c>
      <c r="BJ365" t="s">
        <v>6429</v>
      </c>
      <c r="BK365" t="s">
        <v>6430</v>
      </c>
      <c r="BL365" t="s">
        <v>6431</v>
      </c>
      <c r="BM365" t="s">
        <v>6432</v>
      </c>
      <c r="BN365" t="s">
        <v>4575</v>
      </c>
      <c r="BO365" t="s">
        <v>5348</v>
      </c>
      <c r="BR365">
        <v>3</v>
      </c>
      <c r="BS365" t="s">
        <v>146</v>
      </c>
      <c r="BT365">
        <v>15020</v>
      </c>
      <c r="BU365" t="s">
        <v>1344</v>
      </c>
      <c r="BV365">
        <v>35</v>
      </c>
      <c r="BX365">
        <v>80359645</v>
      </c>
      <c r="BY365">
        <v>26951</v>
      </c>
    </row>
    <row r="366" spans="1:77" x14ac:dyDescent="0.2">
      <c r="A366">
        <v>120239923</v>
      </c>
      <c r="B366" t="s">
        <v>5971</v>
      </c>
      <c r="C366">
        <v>2023</v>
      </c>
      <c r="D366">
        <v>1</v>
      </c>
      <c r="E366" t="s">
        <v>3793</v>
      </c>
      <c r="F366">
        <v>99</v>
      </c>
      <c r="G366" t="s">
        <v>917</v>
      </c>
      <c r="H366" t="s">
        <v>918</v>
      </c>
      <c r="I366" t="s">
        <v>919</v>
      </c>
      <c r="J366" t="s">
        <v>3794</v>
      </c>
      <c r="K366" t="s">
        <v>3795</v>
      </c>
      <c r="L366" t="s">
        <v>3796</v>
      </c>
      <c r="M366">
        <v>1</v>
      </c>
      <c r="N366" t="s">
        <v>100</v>
      </c>
      <c r="O366">
        <v>2023</v>
      </c>
      <c r="P366">
        <v>45108</v>
      </c>
      <c r="Q366">
        <v>45838</v>
      </c>
      <c r="AF366" t="s">
        <v>5972</v>
      </c>
      <c r="AG366" t="s">
        <v>5973</v>
      </c>
      <c r="AH366" t="s">
        <v>5974</v>
      </c>
      <c r="AI366" t="s">
        <v>5975</v>
      </c>
      <c r="AJ366" t="s">
        <v>5976</v>
      </c>
      <c r="AK366" t="s">
        <v>946</v>
      </c>
      <c r="AL366" t="s">
        <v>5977</v>
      </c>
      <c r="AM366" t="s">
        <v>947</v>
      </c>
      <c r="AN366">
        <v>14501</v>
      </c>
      <c r="AO366" t="s">
        <v>380</v>
      </c>
      <c r="AP366" t="s">
        <v>381</v>
      </c>
      <c r="AQ366" t="s">
        <v>382</v>
      </c>
      <c r="AT366" t="s">
        <v>948</v>
      </c>
      <c r="AU366" t="s">
        <v>949</v>
      </c>
      <c r="AV366" t="s">
        <v>144</v>
      </c>
      <c r="AW366" t="s">
        <v>145</v>
      </c>
      <c r="BG366" t="s">
        <v>5978</v>
      </c>
      <c r="BH366" t="s">
        <v>5979</v>
      </c>
      <c r="BJ366" t="s">
        <v>5980</v>
      </c>
      <c r="BK366" t="s">
        <v>5981</v>
      </c>
      <c r="BL366" t="s">
        <v>5982</v>
      </c>
      <c r="BM366" t="s">
        <v>5983</v>
      </c>
      <c r="BN366" t="s">
        <v>114</v>
      </c>
      <c r="BO366" t="s">
        <v>115</v>
      </c>
      <c r="BR366">
        <v>8</v>
      </c>
      <c r="BS366" t="s">
        <v>284</v>
      </c>
      <c r="BT366">
        <v>39010</v>
      </c>
      <c r="BU366" t="s">
        <v>957</v>
      </c>
      <c r="BV366">
        <v>82</v>
      </c>
      <c r="BX366">
        <v>60620375</v>
      </c>
      <c r="BY366">
        <v>28397</v>
      </c>
    </row>
    <row r="367" spans="1:77" x14ac:dyDescent="0.2">
      <c r="A367">
        <v>120239924</v>
      </c>
      <c r="B367" t="s">
        <v>6056</v>
      </c>
      <c r="C367">
        <v>2023</v>
      </c>
      <c r="D367">
        <v>1</v>
      </c>
      <c r="E367" t="s">
        <v>916</v>
      </c>
      <c r="F367">
        <v>99</v>
      </c>
      <c r="G367" t="s">
        <v>917</v>
      </c>
      <c r="H367" t="s">
        <v>918</v>
      </c>
      <c r="I367" t="s">
        <v>919</v>
      </c>
      <c r="J367" t="s">
        <v>920</v>
      </c>
      <c r="K367" t="s">
        <v>921</v>
      </c>
      <c r="L367" t="s">
        <v>922</v>
      </c>
      <c r="M367">
        <v>1</v>
      </c>
      <c r="N367" t="s">
        <v>100</v>
      </c>
      <c r="O367">
        <v>2023</v>
      </c>
      <c r="P367">
        <v>45017</v>
      </c>
      <c r="Q367">
        <v>45747</v>
      </c>
      <c r="AF367" t="s">
        <v>6057</v>
      </c>
      <c r="AG367" t="s">
        <v>6058</v>
      </c>
      <c r="AH367" t="s">
        <v>2186</v>
      </c>
      <c r="AI367" t="s">
        <v>2187</v>
      </c>
      <c r="AJ367" t="s">
        <v>2188</v>
      </c>
      <c r="AK367" t="s">
        <v>2189</v>
      </c>
      <c r="AL367" t="s">
        <v>2190</v>
      </c>
      <c r="AM367" t="s">
        <v>2191</v>
      </c>
      <c r="AN367">
        <v>14501</v>
      </c>
      <c r="AO367" t="s">
        <v>380</v>
      </c>
      <c r="AP367" t="s">
        <v>381</v>
      </c>
      <c r="AQ367" t="s">
        <v>382</v>
      </c>
      <c r="AT367" t="s">
        <v>2192</v>
      </c>
      <c r="AU367" t="s">
        <v>2193</v>
      </c>
      <c r="AV367" t="s">
        <v>144</v>
      </c>
      <c r="AW367" t="s">
        <v>145</v>
      </c>
      <c r="BG367" t="s">
        <v>6059</v>
      </c>
      <c r="BH367" t="s">
        <v>6060</v>
      </c>
      <c r="BI367" t="s">
        <v>3060</v>
      </c>
      <c r="BJ367" t="s">
        <v>6061</v>
      </c>
      <c r="BK367" t="s">
        <v>6062</v>
      </c>
      <c r="BL367" t="s">
        <v>6063</v>
      </c>
      <c r="BM367" t="s">
        <v>5489</v>
      </c>
      <c r="BN367" t="s">
        <v>114</v>
      </c>
      <c r="BO367" t="s">
        <v>115</v>
      </c>
      <c r="BR367">
        <v>7</v>
      </c>
      <c r="BS367" t="s">
        <v>167</v>
      </c>
      <c r="BT367">
        <v>43040</v>
      </c>
      <c r="BU367" t="s">
        <v>676</v>
      </c>
      <c r="BV367">
        <v>71</v>
      </c>
      <c r="BX367">
        <v>10358179</v>
      </c>
      <c r="BY367">
        <v>24728</v>
      </c>
    </row>
    <row r="368" spans="1:77" x14ac:dyDescent="0.2">
      <c r="A368">
        <v>120239925</v>
      </c>
      <c r="B368" t="s">
        <v>6284</v>
      </c>
      <c r="C368">
        <v>2023</v>
      </c>
      <c r="D368">
        <v>1</v>
      </c>
      <c r="E368" t="s">
        <v>3793</v>
      </c>
      <c r="F368">
        <v>99</v>
      </c>
      <c r="G368" t="s">
        <v>917</v>
      </c>
      <c r="H368" t="s">
        <v>918</v>
      </c>
      <c r="I368" t="s">
        <v>919</v>
      </c>
      <c r="J368" t="s">
        <v>3794</v>
      </c>
      <c r="K368" t="s">
        <v>3795</v>
      </c>
      <c r="L368" t="s">
        <v>3796</v>
      </c>
      <c r="M368">
        <v>1</v>
      </c>
      <c r="N368" t="s">
        <v>100</v>
      </c>
      <c r="O368">
        <v>2023</v>
      </c>
      <c r="P368">
        <v>45017</v>
      </c>
      <c r="Q368">
        <v>45747</v>
      </c>
      <c r="AF368" t="s">
        <v>6285</v>
      </c>
      <c r="AG368" t="s">
        <v>6286</v>
      </c>
      <c r="AH368" t="s">
        <v>6287</v>
      </c>
      <c r="AI368" t="s">
        <v>1839</v>
      </c>
      <c r="AJ368" t="s">
        <v>6288</v>
      </c>
      <c r="AK368" t="s">
        <v>1841</v>
      </c>
      <c r="AL368" t="s">
        <v>6289</v>
      </c>
      <c r="AM368" t="s">
        <v>1843</v>
      </c>
      <c r="AN368">
        <v>34310</v>
      </c>
      <c r="AO368" t="s">
        <v>3990</v>
      </c>
      <c r="AP368" t="s">
        <v>3991</v>
      </c>
      <c r="AQ368" t="s">
        <v>3992</v>
      </c>
      <c r="AT368" t="s">
        <v>478</v>
      </c>
      <c r="AU368" t="s">
        <v>479</v>
      </c>
      <c r="AV368" t="s">
        <v>114</v>
      </c>
      <c r="AW368" t="s">
        <v>115</v>
      </c>
      <c r="BG368" t="s">
        <v>6290</v>
      </c>
      <c r="BH368" t="s">
        <v>6291</v>
      </c>
      <c r="BI368" t="s">
        <v>6292</v>
      </c>
      <c r="BJ368" t="s">
        <v>6293</v>
      </c>
      <c r="BK368" t="s">
        <v>6294</v>
      </c>
      <c r="BL368" t="s">
        <v>6295</v>
      </c>
      <c r="BM368" t="s">
        <v>6296</v>
      </c>
      <c r="BN368" t="s">
        <v>114</v>
      </c>
      <c r="BO368" t="s">
        <v>115</v>
      </c>
      <c r="BR368">
        <v>5</v>
      </c>
      <c r="BS368" t="s">
        <v>189</v>
      </c>
      <c r="BT368">
        <v>26030</v>
      </c>
      <c r="BU368" t="s">
        <v>2409</v>
      </c>
      <c r="BV368">
        <v>54</v>
      </c>
      <c r="BX368">
        <v>80344133</v>
      </c>
      <c r="BY368">
        <v>26007</v>
      </c>
    </row>
    <row r="369" spans="1:77" x14ac:dyDescent="0.2">
      <c r="A369">
        <v>120239926</v>
      </c>
      <c r="B369" t="s">
        <v>5957</v>
      </c>
      <c r="C369">
        <v>2023</v>
      </c>
      <c r="D369">
        <v>1</v>
      </c>
      <c r="E369" t="s">
        <v>3769</v>
      </c>
      <c r="F369">
        <v>99</v>
      </c>
      <c r="G369" t="s">
        <v>917</v>
      </c>
      <c r="H369" t="s">
        <v>918</v>
      </c>
      <c r="I369" t="s">
        <v>919</v>
      </c>
      <c r="J369" t="s">
        <v>3770</v>
      </c>
      <c r="K369" t="s">
        <v>3771</v>
      </c>
      <c r="L369" t="s">
        <v>3772</v>
      </c>
      <c r="M369">
        <v>1</v>
      </c>
      <c r="N369" t="s">
        <v>100</v>
      </c>
      <c r="O369">
        <v>2023</v>
      </c>
      <c r="P369">
        <v>45017</v>
      </c>
      <c r="Q369">
        <v>45747</v>
      </c>
      <c r="AF369" t="s">
        <v>5958</v>
      </c>
      <c r="AG369" t="s">
        <v>5959</v>
      </c>
      <c r="AH369" t="s">
        <v>5960</v>
      </c>
      <c r="AI369" t="s">
        <v>5961</v>
      </c>
      <c r="AJ369" t="s">
        <v>5962</v>
      </c>
      <c r="AK369" t="s">
        <v>5963</v>
      </c>
      <c r="AL369" t="s">
        <v>5964</v>
      </c>
      <c r="AM369" t="s">
        <v>5965</v>
      </c>
      <c r="AN369">
        <v>15401</v>
      </c>
      <c r="AO369" t="s">
        <v>2881</v>
      </c>
      <c r="AP369" t="s">
        <v>2882</v>
      </c>
      <c r="AQ369" t="s">
        <v>2883</v>
      </c>
      <c r="AT369" t="s">
        <v>2901</v>
      </c>
      <c r="AU369" t="s">
        <v>2902</v>
      </c>
      <c r="AV369" t="s">
        <v>144</v>
      </c>
      <c r="AW369" t="s">
        <v>145</v>
      </c>
      <c r="BG369" t="s">
        <v>5966</v>
      </c>
      <c r="BH369" t="s">
        <v>5967</v>
      </c>
      <c r="BI369" t="s">
        <v>5968</v>
      </c>
      <c r="BJ369" t="s">
        <v>3788</v>
      </c>
      <c r="BK369" t="s">
        <v>3789</v>
      </c>
      <c r="BL369" t="s">
        <v>5969</v>
      </c>
      <c r="BM369" t="s">
        <v>5970</v>
      </c>
      <c r="BN369" t="s">
        <v>513</v>
      </c>
      <c r="BO369" t="s">
        <v>2536</v>
      </c>
      <c r="BR369">
        <v>8</v>
      </c>
      <c r="BS369" t="s">
        <v>284</v>
      </c>
      <c r="BT369">
        <v>64020</v>
      </c>
      <c r="BU369" t="s">
        <v>937</v>
      </c>
      <c r="BV369">
        <v>85</v>
      </c>
      <c r="BX369">
        <v>10379901</v>
      </c>
      <c r="BY369">
        <v>27914</v>
      </c>
    </row>
    <row r="370" spans="1:77" x14ac:dyDescent="0.2">
      <c r="A370">
        <v>120239927</v>
      </c>
      <c r="B370" t="s">
        <v>6029</v>
      </c>
      <c r="C370">
        <v>2023</v>
      </c>
      <c r="D370">
        <v>1</v>
      </c>
      <c r="E370" t="s">
        <v>6030</v>
      </c>
      <c r="F370">
        <v>99</v>
      </c>
      <c r="G370" t="s">
        <v>917</v>
      </c>
      <c r="H370" t="s">
        <v>918</v>
      </c>
      <c r="I370" t="s">
        <v>919</v>
      </c>
      <c r="J370" t="s">
        <v>2779</v>
      </c>
      <c r="K370" t="s">
        <v>2780</v>
      </c>
      <c r="L370" t="s">
        <v>2781</v>
      </c>
      <c r="M370">
        <v>1</v>
      </c>
      <c r="N370" t="s">
        <v>100</v>
      </c>
      <c r="O370">
        <v>2023</v>
      </c>
      <c r="P370">
        <v>45017</v>
      </c>
      <c r="Q370">
        <v>45747</v>
      </c>
      <c r="AF370" t="s">
        <v>6031</v>
      </c>
      <c r="AG370" t="s">
        <v>6032</v>
      </c>
      <c r="AH370" t="s">
        <v>3661</v>
      </c>
      <c r="AI370" t="s">
        <v>6033</v>
      </c>
      <c r="AJ370" t="s">
        <v>3663</v>
      </c>
      <c r="AK370" t="s">
        <v>2443</v>
      </c>
      <c r="AL370" t="s">
        <v>3665</v>
      </c>
      <c r="AM370" t="s">
        <v>2445</v>
      </c>
      <c r="AN370">
        <v>16301</v>
      </c>
      <c r="AO370" t="s">
        <v>4332</v>
      </c>
      <c r="AP370" t="s">
        <v>4333</v>
      </c>
      <c r="AQ370" t="s">
        <v>4334</v>
      </c>
      <c r="AT370" t="s">
        <v>6034</v>
      </c>
      <c r="AU370" t="s">
        <v>6035</v>
      </c>
      <c r="AV370" t="s">
        <v>114</v>
      </c>
      <c r="AW370" t="s">
        <v>115</v>
      </c>
      <c r="BG370" t="s">
        <v>6036</v>
      </c>
      <c r="BH370" t="s">
        <v>2433</v>
      </c>
      <c r="BJ370" t="s">
        <v>6037</v>
      </c>
      <c r="BK370" t="s">
        <v>6038</v>
      </c>
      <c r="BL370" t="s">
        <v>1514</v>
      </c>
      <c r="BM370" t="s">
        <v>6039</v>
      </c>
      <c r="BN370" t="s">
        <v>144</v>
      </c>
      <c r="BO370" t="s">
        <v>145</v>
      </c>
      <c r="BR370">
        <v>9</v>
      </c>
      <c r="BS370" t="s">
        <v>122</v>
      </c>
      <c r="BT370">
        <v>56020</v>
      </c>
      <c r="BU370" t="s">
        <v>735</v>
      </c>
      <c r="BV370">
        <v>96</v>
      </c>
      <c r="BX370">
        <v>10423873</v>
      </c>
      <c r="BY370">
        <v>27338</v>
      </c>
    </row>
    <row r="371" spans="1:77" x14ac:dyDescent="0.2">
      <c r="A371">
        <v>120239928</v>
      </c>
      <c r="B371" t="s">
        <v>6262</v>
      </c>
      <c r="C371">
        <v>2023</v>
      </c>
      <c r="D371">
        <v>1</v>
      </c>
      <c r="E371" t="s">
        <v>6263</v>
      </c>
      <c r="F371">
        <v>99</v>
      </c>
      <c r="G371" t="s">
        <v>917</v>
      </c>
      <c r="H371" t="s">
        <v>918</v>
      </c>
      <c r="I371" t="s">
        <v>919</v>
      </c>
      <c r="J371" t="s">
        <v>6264</v>
      </c>
      <c r="K371" t="s">
        <v>6265</v>
      </c>
      <c r="L371" t="s">
        <v>6266</v>
      </c>
      <c r="M371">
        <v>1</v>
      </c>
      <c r="N371" t="s">
        <v>100</v>
      </c>
      <c r="O371">
        <v>2023</v>
      </c>
      <c r="P371">
        <v>45017</v>
      </c>
      <c r="Q371">
        <v>45747</v>
      </c>
      <c r="AF371" t="s">
        <v>6267</v>
      </c>
      <c r="AG371" t="s">
        <v>6268</v>
      </c>
      <c r="AH371" t="s">
        <v>901</v>
      </c>
      <c r="AI371" t="s">
        <v>6269</v>
      </c>
      <c r="AJ371" t="s">
        <v>903</v>
      </c>
      <c r="AK371" t="s">
        <v>4876</v>
      </c>
      <c r="AL371" t="s">
        <v>905</v>
      </c>
      <c r="AM371" t="s">
        <v>4877</v>
      </c>
      <c r="AN371">
        <v>16401</v>
      </c>
      <c r="AO371" t="s">
        <v>6270</v>
      </c>
      <c r="AP371" t="s">
        <v>6271</v>
      </c>
      <c r="AQ371" t="s">
        <v>6272</v>
      </c>
      <c r="AT371" t="s">
        <v>6273</v>
      </c>
      <c r="AU371" t="s">
        <v>6274</v>
      </c>
      <c r="AV371" t="s">
        <v>114</v>
      </c>
      <c r="AW371" t="s">
        <v>115</v>
      </c>
      <c r="BG371" t="s">
        <v>6275</v>
      </c>
      <c r="BH371" t="s">
        <v>6276</v>
      </c>
      <c r="BI371" t="s">
        <v>6277</v>
      </c>
      <c r="BJ371" t="s">
        <v>6278</v>
      </c>
      <c r="BK371" t="s">
        <v>6279</v>
      </c>
      <c r="BL371" t="s">
        <v>6280</v>
      </c>
      <c r="BM371" t="s">
        <v>6281</v>
      </c>
      <c r="BN371" t="s">
        <v>6282</v>
      </c>
      <c r="BO371" t="s">
        <v>6283</v>
      </c>
      <c r="BR371">
        <v>3</v>
      </c>
      <c r="BS371" t="s">
        <v>146</v>
      </c>
      <c r="BT371">
        <v>17040</v>
      </c>
      <c r="BU371" t="s">
        <v>1871</v>
      </c>
      <c r="BV371">
        <v>37</v>
      </c>
      <c r="BX371">
        <v>452699</v>
      </c>
      <c r="BY371">
        <v>27451</v>
      </c>
    </row>
    <row r="372" spans="1:77" x14ac:dyDescent="0.2">
      <c r="A372">
        <v>120239929</v>
      </c>
      <c r="B372" t="s">
        <v>6096</v>
      </c>
      <c r="C372">
        <v>2023</v>
      </c>
      <c r="D372">
        <v>1</v>
      </c>
      <c r="E372" t="s">
        <v>3620</v>
      </c>
      <c r="F372">
        <v>99</v>
      </c>
      <c r="G372" t="s">
        <v>917</v>
      </c>
      <c r="H372" t="s">
        <v>918</v>
      </c>
      <c r="I372" t="s">
        <v>919</v>
      </c>
      <c r="J372" t="s">
        <v>3621</v>
      </c>
      <c r="K372" t="s">
        <v>3622</v>
      </c>
      <c r="L372" t="s">
        <v>3623</v>
      </c>
      <c r="M372">
        <v>1</v>
      </c>
      <c r="N372" t="s">
        <v>100</v>
      </c>
      <c r="O372">
        <v>2023</v>
      </c>
      <c r="P372">
        <v>45017</v>
      </c>
      <c r="Q372">
        <v>45747</v>
      </c>
      <c r="AF372" t="s">
        <v>6097</v>
      </c>
      <c r="AG372" t="s">
        <v>6098</v>
      </c>
      <c r="AH372" t="s">
        <v>6099</v>
      </c>
      <c r="AI372" t="s">
        <v>6100</v>
      </c>
      <c r="AJ372" t="s">
        <v>6101</v>
      </c>
      <c r="AK372" t="s">
        <v>6102</v>
      </c>
      <c r="AL372" t="s">
        <v>6103</v>
      </c>
      <c r="AM372" t="s">
        <v>6104</v>
      </c>
      <c r="AN372">
        <v>17102</v>
      </c>
      <c r="AO372" t="s">
        <v>157</v>
      </c>
      <c r="AP372" t="s">
        <v>158</v>
      </c>
      <c r="AQ372" t="s">
        <v>159</v>
      </c>
      <c r="AT372" t="s">
        <v>2938</v>
      </c>
      <c r="AU372" t="s">
        <v>3057</v>
      </c>
      <c r="AV372" t="s">
        <v>114</v>
      </c>
      <c r="AW372" t="s">
        <v>145</v>
      </c>
      <c r="BG372" t="s">
        <v>6105</v>
      </c>
      <c r="BH372" t="s">
        <v>6106</v>
      </c>
      <c r="BJ372" t="s">
        <v>6107</v>
      </c>
      <c r="BK372" t="s">
        <v>6108</v>
      </c>
      <c r="BL372" t="s">
        <v>6109</v>
      </c>
      <c r="BM372" t="s">
        <v>6110</v>
      </c>
      <c r="BN372" t="s">
        <v>144</v>
      </c>
      <c r="BO372" t="s">
        <v>145</v>
      </c>
      <c r="BR372">
        <v>6</v>
      </c>
      <c r="BS372" t="s">
        <v>230</v>
      </c>
      <c r="BT372">
        <v>60050</v>
      </c>
      <c r="BU372" t="s">
        <v>1244</v>
      </c>
      <c r="BV372">
        <v>61</v>
      </c>
      <c r="BX372">
        <v>10610222</v>
      </c>
      <c r="BY372">
        <v>30229</v>
      </c>
    </row>
    <row r="373" spans="1:77" x14ac:dyDescent="0.2">
      <c r="A373">
        <v>120239930</v>
      </c>
      <c r="B373" t="s">
        <v>6184</v>
      </c>
      <c r="C373">
        <v>2023</v>
      </c>
      <c r="D373">
        <v>1</v>
      </c>
      <c r="E373" t="s">
        <v>983</v>
      </c>
      <c r="F373">
        <v>99</v>
      </c>
      <c r="G373" t="s">
        <v>917</v>
      </c>
      <c r="H373" t="s">
        <v>918</v>
      </c>
      <c r="I373" t="s">
        <v>919</v>
      </c>
      <c r="J373" t="s">
        <v>984</v>
      </c>
      <c r="K373" t="s">
        <v>985</v>
      </c>
      <c r="L373" t="s">
        <v>986</v>
      </c>
      <c r="M373">
        <v>1</v>
      </c>
      <c r="N373" t="s">
        <v>100</v>
      </c>
      <c r="O373">
        <v>2023</v>
      </c>
      <c r="P373">
        <v>45017</v>
      </c>
      <c r="Q373">
        <v>45747</v>
      </c>
      <c r="AF373" t="s">
        <v>6185</v>
      </c>
      <c r="AG373" t="s">
        <v>6186</v>
      </c>
      <c r="AH373" t="s">
        <v>6187</v>
      </c>
      <c r="AI373" t="s">
        <v>6188</v>
      </c>
      <c r="AJ373" t="s">
        <v>6189</v>
      </c>
      <c r="AK373" t="s">
        <v>6190</v>
      </c>
      <c r="AL373" t="s">
        <v>6191</v>
      </c>
      <c r="AM373" t="s">
        <v>6192</v>
      </c>
      <c r="AN373">
        <v>17102</v>
      </c>
      <c r="AO373" t="s">
        <v>157</v>
      </c>
      <c r="AP373" t="s">
        <v>158</v>
      </c>
      <c r="AQ373" t="s">
        <v>159</v>
      </c>
      <c r="AT373" t="s">
        <v>160</v>
      </c>
      <c r="AU373" t="s">
        <v>161</v>
      </c>
      <c r="AV373" t="s">
        <v>144</v>
      </c>
      <c r="AW373" t="s">
        <v>145</v>
      </c>
      <c r="BG373" t="s">
        <v>331</v>
      </c>
      <c r="BH373" t="s">
        <v>6193</v>
      </c>
      <c r="BJ373" t="s">
        <v>6194</v>
      </c>
      <c r="BK373" t="s">
        <v>6195</v>
      </c>
      <c r="BL373" t="s">
        <v>6196</v>
      </c>
      <c r="BM373" t="s">
        <v>6197</v>
      </c>
      <c r="BN373" t="s">
        <v>343</v>
      </c>
      <c r="BO373" t="s">
        <v>6198</v>
      </c>
      <c r="BR373">
        <v>9</v>
      </c>
      <c r="BS373" t="s">
        <v>122</v>
      </c>
      <c r="BT373">
        <v>49030</v>
      </c>
      <c r="BU373" t="s">
        <v>6199</v>
      </c>
      <c r="BV373">
        <v>93</v>
      </c>
      <c r="BX373">
        <v>60783553</v>
      </c>
      <c r="BY373">
        <v>30214</v>
      </c>
    </row>
    <row r="374" spans="1:77" x14ac:dyDescent="0.2">
      <c r="A374">
        <v>120239931</v>
      </c>
      <c r="B374" t="s">
        <v>6169</v>
      </c>
      <c r="C374">
        <v>2023</v>
      </c>
      <c r="D374">
        <v>1</v>
      </c>
      <c r="E374" t="s">
        <v>916</v>
      </c>
      <c r="F374">
        <v>99</v>
      </c>
      <c r="G374" t="s">
        <v>917</v>
      </c>
      <c r="H374" t="s">
        <v>918</v>
      </c>
      <c r="I374" t="s">
        <v>919</v>
      </c>
      <c r="J374" t="s">
        <v>920</v>
      </c>
      <c r="K374" t="s">
        <v>921</v>
      </c>
      <c r="L374" t="s">
        <v>922</v>
      </c>
      <c r="M374">
        <v>1</v>
      </c>
      <c r="N374" t="s">
        <v>100</v>
      </c>
      <c r="O374">
        <v>2023</v>
      </c>
      <c r="P374">
        <v>45017</v>
      </c>
      <c r="Q374">
        <v>45747</v>
      </c>
      <c r="AF374" t="s">
        <v>6170</v>
      </c>
      <c r="AG374" t="s">
        <v>6171</v>
      </c>
      <c r="AH374" t="s">
        <v>6172</v>
      </c>
      <c r="AI374" t="s">
        <v>6173</v>
      </c>
      <c r="AJ374" t="s">
        <v>6174</v>
      </c>
      <c r="AK374" t="s">
        <v>6175</v>
      </c>
      <c r="AL374" t="s">
        <v>6176</v>
      </c>
      <c r="AM374" t="s">
        <v>6177</v>
      </c>
      <c r="AN374">
        <v>17102</v>
      </c>
      <c r="AO374" t="s">
        <v>157</v>
      </c>
      <c r="AP374" t="s">
        <v>158</v>
      </c>
      <c r="AQ374" t="s">
        <v>159</v>
      </c>
      <c r="AT374" t="s">
        <v>4140</v>
      </c>
      <c r="AU374" t="s">
        <v>2631</v>
      </c>
      <c r="AV374" t="s">
        <v>114</v>
      </c>
      <c r="AW374" t="s">
        <v>115</v>
      </c>
      <c r="BG374" t="s">
        <v>6178</v>
      </c>
      <c r="BH374" t="s">
        <v>6179</v>
      </c>
      <c r="BJ374" t="s">
        <v>6180</v>
      </c>
      <c r="BK374" t="s">
        <v>6181</v>
      </c>
      <c r="BL374" t="s">
        <v>6182</v>
      </c>
      <c r="BM374" t="s">
        <v>6183</v>
      </c>
      <c r="BN374" t="s">
        <v>114</v>
      </c>
      <c r="BO374" t="s">
        <v>115</v>
      </c>
      <c r="BR374">
        <v>8</v>
      </c>
      <c r="BS374" t="s">
        <v>284</v>
      </c>
      <c r="BT374">
        <v>64020</v>
      </c>
      <c r="BU374" t="s">
        <v>937</v>
      </c>
      <c r="BV374">
        <v>85</v>
      </c>
      <c r="BX374">
        <v>50554466</v>
      </c>
      <c r="BY374">
        <v>26135</v>
      </c>
    </row>
    <row r="375" spans="1:77" x14ac:dyDescent="0.2">
      <c r="A375">
        <v>120239932</v>
      </c>
      <c r="B375" t="s">
        <v>5938</v>
      </c>
      <c r="C375">
        <v>2023</v>
      </c>
      <c r="D375">
        <v>1</v>
      </c>
      <c r="E375" t="s">
        <v>5939</v>
      </c>
      <c r="F375">
        <v>99</v>
      </c>
      <c r="G375" t="s">
        <v>917</v>
      </c>
      <c r="H375" t="s">
        <v>918</v>
      </c>
      <c r="I375" t="s">
        <v>919</v>
      </c>
      <c r="J375" t="s">
        <v>5940</v>
      </c>
      <c r="K375" t="s">
        <v>5941</v>
      </c>
      <c r="L375" t="s">
        <v>5942</v>
      </c>
      <c r="M375">
        <v>1</v>
      </c>
      <c r="N375" t="s">
        <v>100</v>
      </c>
      <c r="O375">
        <v>2023</v>
      </c>
      <c r="P375">
        <v>45017</v>
      </c>
      <c r="Q375">
        <v>45747</v>
      </c>
      <c r="AF375" t="s">
        <v>5943</v>
      </c>
      <c r="AG375" t="s">
        <v>5944</v>
      </c>
      <c r="AH375" t="s">
        <v>2483</v>
      </c>
      <c r="AI375" t="s">
        <v>5945</v>
      </c>
      <c r="AJ375" t="s">
        <v>2485</v>
      </c>
      <c r="AK375" t="s">
        <v>5946</v>
      </c>
      <c r="AL375" t="s">
        <v>5947</v>
      </c>
      <c r="AM375" t="s">
        <v>5948</v>
      </c>
      <c r="AN375">
        <v>17401</v>
      </c>
      <c r="AO375" t="s">
        <v>1080</v>
      </c>
      <c r="AP375" t="s">
        <v>1081</v>
      </c>
      <c r="AQ375" t="s">
        <v>1082</v>
      </c>
      <c r="AT375" t="s">
        <v>5949</v>
      </c>
      <c r="AU375" t="s">
        <v>5950</v>
      </c>
      <c r="AV375" t="s">
        <v>114</v>
      </c>
      <c r="AW375" t="s">
        <v>115</v>
      </c>
      <c r="BG375" t="s">
        <v>5951</v>
      </c>
      <c r="BH375" t="s">
        <v>5952</v>
      </c>
      <c r="BI375" t="s">
        <v>5953</v>
      </c>
      <c r="BJ375" t="s">
        <v>5954</v>
      </c>
      <c r="BK375" t="s">
        <v>5955</v>
      </c>
      <c r="BL375" t="s">
        <v>1514</v>
      </c>
      <c r="BM375" t="s">
        <v>5956</v>
      </c>
      <c r="BN375" t="s">
        <v>486</v>
      </c>
      <c r="BO375" t="s">
        <v>1964</v>
      </c>
      <c r="BR375">
        <v>9</v>
      </c>
      <c r="BS375" t="s">
        <v>122</v>
      </c>
      <c r="BT375">
        <v>54030</v>
      </c>
      <c r="BU375" t="s">
        <v>438</v>
      </c>
      <c r="BV375">
        <v>95</v>
      </c>
      <c r="BX375">
        <v>10322314</v>
      </c>
      <c r="BY375">
        <v>23524</v>
      </c>
    </row>
    <row r="376" spans="1:77" x14ac:dyDescent="0.2">
      <c r="A376">
        <v>120239933</v>
      </c>
      <c r="B376" t="s">
        <v>6019</v>
      </c>
      <c r="C376">
        <v>2023</v>
      </c>
      <c r="D376">
        <v>1</v>
      </c>
      <c r="E376" t="s">
        <v>3402</v>
      </c>
      <c r="F376">
        <v>99</v>
      </c>
      <c r="G376" t="s">
        <v>917</v>
      </c>
      <c r="H376" t="s">
        <v>918</v>
      </c>
      <c r="I376" t="s">
        <v>919</v>
      </c>
      <c r="J376" t="s">
        <v>3403</v>
      </c>
      <c r="K376" t="s">
        <v>3404</v>
      </c>
      <c r="L376" t="s">
        <v>3405</v>
      </c>
      <c r="M376">
        <v>1</v>
      </c>
      <c r="N376" t="s">
        <v>100</v>
      </c>
      <c r="O376">
        <v>2023</v>
      </c>
      <c r="P376">
        <v>45017</v>
      </c>
      <c r="Q376">
        <v>45747</v>
      </c>
      <c r="AF376" t="s">
        <v>6020</v>
      </c>
      <c r="AG376" t="s">
        <v>6021</v>
      </c>
      <c r="AH376" t="s">
        <v>5399</v>
      </c>
      <c r="AI376" t="s">
        <v>5400</v>
      </c>
      <c r="AJ376" t="s">
        <v>5399</v>
      </c>
      <c r="AK376" t="s">
        <v>5400</v>
      </c>
      <c r="AL376" t="s">
        <v>5401</v>
      </c>
      <c r="AM376" t="s">
        <v>5402</v>
      </c>
      <c r="AN376">
        <v>17401</v>
      </c>
      <c r="AO376" t="s">
        <v>1080</v>
      </c>
      <c r="AP376" t="s">
        <v>1081</v>
      </c>
      <c r="AQ376" t="s">
        <v>1082</v>
      </c>
      <c r="AT376" t="s">
        <v>5403</v>
      </c>
      <c r="AU376" t="s">
        <v>5404</v>
      </c>
      <c r="AV376" t="s">
        <v>114</v>
      </c>
      <c r="AW376" t="s">
        <v>115</v>
      </c>
      <c r="BG376" t="s">
        <v>6022</v>
      </c>
      <c r="BH376" t="s">
        <v>6023</v>
      </c>
      <c r="BJ376" t="s">
        <v>6024</v>
      </c>
      <c r="BK376" t="s">
        <v>6025</v>
      </c>
      <c r="BL376" t="s">
        <v>6026</v>
      </c>
      <c r="BM376" t="s">
        <v>6027</v>
      </c>
      <c r="BN376" t="s">
        <v>114</v>
      </c>
      <c r="BO376" t="s">
        <v>115</v>
      </c>
      <c r="BR376">
        <v>5</v>
      </c>
      <c r="BS376" t="s">
        <v>189</v>
      </c>
      <c r="BT376">
        <v>27020</v>
      </c>
      <c r="BU376" t="s">
        <v>6028</v>
      </c>
      <c r="BV376">
        <v>54</v>
      </c>
      <c r="BX376">
        <v>50504693</v>
      </c>
      <c r="BY376">
        <v>26318</v>
      </c>
    </row>
    <row r="377" spans="1:77" x14ac:dyDescent="0.2">
      <c r="A377">
        <v>120239934</v>
      </c>
      <c r="B377" t="s">
        <v>5910</v>
      </c>
      <c r="C377">
        <v>2023</v>
      </c>
      <c r="D377">
        <v>1</v>
      </c>
      <c r="E377" t="s">
        <v>916</v>
      </c>
      <c r="F377">
        <v>99</v>
      </c>
      <c r="G377" t="s">
        <v>917</v>
      </c>
      <c r="H377" t="s">
        <v>918</v>
      </c>
      <c r="I377" t="s">
        <v>919</v>
      </c>
      <c r="J377" t="s">
        <v>920</v>
      </c>
      <c r="K377" t="s">
        <v>921</v>
      </c>
      <c r="L377" t="s">
        <v>922</v>
      </c>
      <c r="M377">
        <v>1</v>
      </c>
      <c r="N377" t="s">
        <v>100</v>
      </c>
      <c r="O377">
        <v>2023</v>
      </c>
      <c r="P377">
        <v>45017</v>
      </c>
      <c r="Q377">
        <v>45747</v>
      </c>
      <c r="AF377" t="s">
        <v>5911</v>
      </c>
      <c r="AG377" t="s">
        <v>5912</v>
      </c>
      <c r="AH377" t="s">
        <v>5913</v>
      </c>
      <c r="AI377" t="s">
        <v>5914</v>
      </c>
      <c r="AJ377" t="s">
        <v>5915</v>
      </c>
      <c r="AK377" t="s">
        <v>2486</v>
      </c>
      <c r="AL377" t="s">
        <v>5916</v>
      </c>
      <c r="AM377" t="s">
        <v>2488</v>
      </c>
      <c r="AN377">
        <v>17401</v>
      </c>
      <c r="AO377" t="s">
        <v>1080</v>
      </c>
      <c r="AP377" t="s">
        <v>1081</v>
      </c>
      <c r="AQ377" t="s">
        <v>1082</v>
      </c>
      <c r="AT377" t="s">
        <v>5917</v>
      </c>
      <c r="AU377" t="s">
        <v>5918</v>
      </c>
      <c r="AV377" t="s">
        <v>1140</v>
      </c>
      <c r="AW377" t="s">
        <v>145</v>
      </c>
      <c r="BG377" t="s">
        <v>5919</v>
      </c>
      <c r="BH377" t="s">
        <v>3640</v>
      </c>
      <c r="BJ377" t="s">
        <v>5920</v>
      </c>
      <c r="BK377" t="s">
        <v>5921</v>
      </c>
      <c r="BL377" t="s">
        <v>5922</v>
      </c>
      <c r="BM377" t="s">
        <v>5923</v>
      </c>
      <c r="BN377" t="s">
        <v>4869</v>
      </c>
      <c r="BO377" t="s">
        <v>5924</v>
      </c>
      <c r="BR377">
        <v>9</v>
      </c>
      <c r="BS377" t="s">
        <v>122</v>
      </c>
      <c r="BT377">
        <v>49070</v>
      </c>
      <c r="BU377" t="s">
        <v>5925</v>
      </c>
      <c r="BV377">
        <v>93</v>
      </c>
      <c r="BX377">
        <v>10568455</v>
      </c>
      <c r="BY377">
        <v>29454</v>
      </c>
    </row>
    <row r="378" spans="1:77" x14ac:dyDescent="0.2">
      <c r="A378">
        <v>120239935</v>
      </c>
      <c r="B378" t="s">
        <v>5883</v>
      </c>
      <c r="C378">
        <v>2023</v>
      </c>
      <c r="D378">
        <v>1</v>
      </c>
      <c r="E378" t="s">
        <v>916</v>
      </c>
      <c r="F378">
        <v>99</v>
      </c>
      <c r="G378" t="s">
        <v>917</v>
      </c>
      <c r="H378" t="s">
        <v>918</v>
      </c>
      <c r="I378" t="s">
        <v>919</v>
      </c>
      <c r="J378" t="s">
        <v>920</v>
      </c>
      <c r="K378" t="s">
        <v>921</v>
      </c>
      <c r="L378" t="s">
        <v>922</v>
      </c>
      <c r="M378">
        <v>1</v>
      </c>
      <c r="N378" t="s">
        <v>100</v>
      </c>
      <c r="O378">
        <v>2023</v>
      </c>
      <c r="P378">
        <v>45017</v>
      </c>
      <c r="Q378">
        <v>45747</v>
      </c>
      <c r="AF378" t="s">
        <v>5884</v>
      </c>
      <c r="AG378" t="s">
        <v>5885</v>
      </c>
      <c r="AH378" t="s">
        <v>4708</v>
      </c>
      <c r="AI378" t="s">
        <v>5886</v>
      </c>
      <c r="AJ378" t="s">
        <v>4710</v>
      </c>
      <c r="AK378" t="s">
        <v>5887</v>
      </c>
      <c r="AL378" t="s">
        <v>4711</v>
      </c>
      <c r="AM378" t="s">
        <v>5888</v>
      </c>
      <c r="AN378">
        <v>17401</v>
      </c>
      <c r="AO378" t="s">
        <v>1080</v>
      </c>
      <c r="AP378" t="s">
        <v>1081</v>
      </c>
      <c r="AQ378" t="s">
        <v>1082</v>
      </c>
      <c r="AT378" t="s">
        <v>1083</v>
      </c>
      <c r="AU378" t="s">
        <v>1084</v>
      </c>
      <c r="AV378" t="s">
        <v>114</v>
      </c>
      <c r="AW378" t="s">
        <v>115</v>
      </c>
      <c r="BG378" t="s">
        <v>5889</v>
      </c>
      <c r="BH378" t="s">
        <v>1516</v>
      </c>
      <c r="BI378" t="s">
        <v>5890</v>
      </c>
      <c r="BJ378" t="s">
        <v>5891</v>
      </c>
      <c r="BK378" t="s">
        <v>5892</v>
      </c>
      <c r="BN378" t="s">
        <v>5893</v>
      </c>
      <c r="BO378" t="s">
        <v>5894</v>
      </c>
      <c r="BR378">
        <v>4</v>
      </c>
      <c r="BS378" t="s">
        <v>322</v>
      </c>
      <c r="BT378">
        <v>34020</v>
      </c>
      <c r="BU378" t="s">
        <v>2020</v>
      </c>
      <c r="BV378">
        <v>41</v>
      </c>
      <c r="BX378">
        <v>90264275</v>
      </c>
      <c r="BY378">
        <v>22009</v>
      </c>
    </row>
    <row r="379" spans="1:77" x14ac:dyDescent="0.2">
      <c r="A379">
        <v>120239936</v>
      </c>
      <c r="B379" t="s">
        <v>5926</v>
      </c>
      <c r="C379">
        <v>2023</v>
      </c>
      <c r="D379">
        <v>1</v>
      </c>
      <c r="E379" t="s">
        <v>3793</v>
      </c>
      <c r="F379">
        <v>99</v>
      </c>
      <c r="G379" t="s">
        <v>917</v>
      </c>
      <c r="H379" t="s">
        <v>918</v>
      </c>
      <c r="I379" t="s">
        <v>919</v>
      </c>
      <c r="J379" t="s">
        <v>3794</v>
      </c>
      <c r="K379" t="s">
        <v>3795</v>
      </c>
      <c r="L379" t="s">
        <v>3796</v>
      </c>
      <c r="M379">
        <v>1</v>
      </c>
      <c r="N379" t="s">
        <v>100</v>
      </c>
      <c r="O379">
        <v>2023</v>
      </c>
      <c r="P379">
        <v>45170</v>
      </c>
      <c r="Q379">
        <v>45900</v>
      </c>
      <c r="AF379" t="s">
        <v>5927</v>
      </c>
      <c r="AG379" t="s">
        <v>5928</v>
      </c>
      <c r="AH379" t="s">
        <v>3661</v>
      </c>
      <c r="AI379" t="s">
        <v>4934</v>
      </c>
      <c r="AJ379" t="s">
        <v>3663</v>
      </c>
      <c r="AK379" t="s">
        <v>4262</v>
      </c>
      <c r="AL379" t="s">
        <v>3665</v>
      </c>
      <c r="AM379" t="s">
        <v>4264</v>
      </c>
      <c r="AN379">
        <v>17701</v>
      </c>
      <c r="AO379" t="s">
        <v>2210</v>
      </c>
      <c r="AP379" t="s">
        <v>2211</v>
      </c>
      <c r="AQ379" t="s">
        <v>2212</v>
      </c>
      <c r="AT379" t="s">
        <v>5929</v>
      </c>
      <c r="AU379" t="s">
        <v>5930</v>
      </c>
      <c r="AV379" t="s">
        <v>144</v>
      </c>
      <c r="AW379" t="s">
        <v>145</v>
      </c>
      <c r="BG379" t="s">
        <v>5931</v>
      </c>
      <c r="BH379" t="s">
        <v>5932</v>
      </c>
      <c r="BI379" t="s">
        <v>5933</v>
      </c>
      <c r="BJ379" t="s">
        <v>5934</v>
      </c>
      <c r="BK379" t="s">
        <v>5935</v>
      </c>
      <c r="BL379" t="s">
        <v>5936</v>
      </c>
      <c r="BM379" t="s">
        <v>3922</v>
      </c>
      <c r="BN379" t="s">
        <v>5937</v>
      </c>
      <c r="BO379" t="s">
        <v>1964</v>
      </c>
      <c r="BR379">
        <v>3</v>
      </c>
      <c r="BS379" t="s">
        <v>146</v>
      </c>
      <c r="BT379">
        <v>16010</v>
      </c>
      <c r="BU379" t="s">
        <v>3139</v>
      </c>
      <c r="BV379">
        <v>36</v>
      </c>
      <c r="BX379">
        <v>70374155</v>
      </c>
      <c r="BY379">
        <v>26150</v>
      </c>
    </row>
    <row r="380" spans="1:77" x14ac:dyDescent="0.2">
      <c r="A380">
        <v>120239937</v>
      </c>
      <c r="B380" t="s">
        <v>6247</v>
      </c>
      <c r="C380">
        <v>2023</v>
      </c>
      <c r="D380">
        <v>1</v>
      </c>
      <c r="E380" t="s">
        <v>6248</v>
      </c>
      <c r="F380">
        <v>99</v>
      </c>
      <c r="G380" t="s">
        <v>917</v>
      </c>
      <c r="H380" t="s">
        <v>918</v>
      </c>
      <c r="I380" t="s">
        <v>919</v>
      </c>
      <c r="J380" t="s">
        <v>6249</v>
      </c>
      <c r="K380" t="s">
        <v>6250</v>
      </c>
      <c r="L380" t="s">
        <v>6251</v>
      </c>
      <c r="M380">
        <v>1</v>
      </c>
      <c r="N380" t="s">
        <v>100</v>
      </c>
      <c r="O380">
        <v>2023</v>
      </c>
      <c r="P380">
        <v>45017</v>
      </c>
      <c r="Q380">
        <v>45747</v>
      </c>
      <c r="AF380" t="s">
        <v>6252</v>
      </c>
      <c r="AG380" t="s">
        <v>6253</v>
      </c>
      <c r="AH380" t="s">
        <v>6254</v>
      </c>
      <c r="AI380" t="s">
        <v>1786</v>
      </c>
      <c r="AJ380" t="s">
        <v>1602</v>
      </c>
      <c r="AK380" t="s">
        <v>1788</v>
      </c>
      <c r="AL380" t="s">
        <v>1603</v>
      </c>
      <c r="AM380" t="s">
        <v>1790</v>
      </c>
      <c r="AN380">
        <v>17701</v>
      </c>
      <c r="AO380" t="s">
        <v>2210</v>
      </c>
      <c r="AP380" t="s">
        <v>2211</v>
      </c>
      <c r="AQ380" t="s">
        <v>2212</v>
      </c>
      <c r="AT380" t="s">
        <v>6255</v>
      </c>
      <c r="AU380" t="s">
        <v>2214</v>
      </c>
      <c r="AV380" t="s">
        <v>114</v>
      </c>
      <c r="AW380" t="s">
        <v>115</v>
      </c>
      <c r="BG380" t="s">
        <v>6256</v>
      </c>
      <c r="BH380" t="s">
        <v>6257</v>
      </c>
      <c r="BJ380" t="s">
        <v>6258</v>
      </c>
      <c r="BK380" t="s">
        <v>6259</v>
      </c>
      <c r="BL380" t="s">
        <v>6260</v>
      </c>
      <c r="BM380" t="s">
        <v>6261</v>
      </c>
      <c r="BN380" t="s">
        <v>144</v>
      </c>
      <c r="BO380" t="s">
        <v>145</v>
      </c>
      <c r="BR380">
        <v>8</v>
      </c>
      <c r="BS380" t="s">
        <v>284</v>
      </c>
      <c r="BT380">
        <v>42020</v>
      </c>
      <c r="BU380" t="s">
        <v>2222</v>
      </c>
      <c r="BV380">
        <v>84</v>
      </c>
      <c r="BX380">
        <v>322842</v>
      </c>
      <c r="BY380">
        <v>24887</v>
      </c>
    </row>
    <row r="381" spans="1:77" x14ac:dyDescent="0.2">
      <c r="A381">
        <v>120239938</v>
      </c>
      <c r="B381" t="s">
        <v>6232</v>
      </c>
      <c r="C381">
        <v>2023</v>
      </c>
      <c r="D381">
        <v>1</v>
      </c>
      <c r="E381" t="s">
        <v>3769</v>
      </c>
      <c r="F381">
        <v>99</v>
      </c>
      <c r="G381" t="s">
        <v>917</v>
      </c>
      <c r="H381" t="s">
        <v>918</v>
      </c>
      <c r="I381" t="s">
        <v>919</v>
      </c>
      <c r="J381" t="s">
        <v>3770</v>
      </c>
      <c r="K381" t="s">
        <v>3771</v>
      </c>
      <c r="L381" t="s">
        <v>3772</v>
      </c>
      <c r="M381">
        <v>1</v>
      </c>
      <c r="N381" t="s">
        <v>100</v>
      </c>
      <c r="O381">
        <v>2023</v>
      </c>
      <c r="P381">
        <v>45017</v>
      </c>
      <c r="Q381">
        <v>45747</v>
      </c>
      <c r="AF381" t="s">
        <v>6233</v>
      </c>
      <c r="AG381" t="s">
        <v>6234</v>
      </c>
      <c r="AH381" t="s">
        <v>6235</v>
      </c>
      <c r="AI381" t="s">
        <v>104</v>
      </c>
      <c r="AJ381" t="s">
        <v>6236</v>
      </c>
      <c r="AK381" t="s">
        <v>106</v>
      </c>
      <c r="AL381" t="s">
        <v>6237</v>
      </c>
      <c r="AM381" t="s">
        <v>108</v>
      </c>
      <c r="AN381">
        <v>32622</v>
      </c>
      <c r="AO381" t="s">
        <v>6238</v>
      </c>
      <c r="AP381" t="s">
        <v>6239</v>
      </c>
      <c r="AQ381" t="s">
        <v>6240</v>
      </c>
      <c r="AT381" t="s">
        <v>112</v>
      </c>
      <c r="AU381" t="s">
        <v>2110</v>
      </c>
      <c r="AV381" t="s">
        <v>144</v>
      </c>
      <c r="AW381" t="s">
        <v>145</v>
      </c>
      <c r="BG381" t="s">
        <v>6241</v>
      </c>
      <c r="BH381" t="s">
        <v>3892</v>
      </c>
      <c r="BI381" t="s">
        <v>6242</v>
      </c>
      <c r="BJ381" t="s">
        <v>6243</v>
      </c>
      <c r="BK381" t="s">
        <v>6244</v>
      </c>
      <c r="BL381" t="s">
        <v>6245</v>
      </c>
      <c r="BM381" t="s">
        <v>6246</v>
      </c>
      <c r="BN381" t="s">
        <v>114</v>
      </c>
      <c r="BO381" t="s">
        <v>115</v>
      </c>
      <c r="BR381">
        <v>9</v>
      </c>
      <c r="BS381" t="s">
        <v>122</v>
      </c>
      <c r="BT381">
        <v>58030</v>
      </c>
      <c r="BU381" t="s">
        <v>3232</v>
      </c>
      <c r="BV381">
        <v>98</v>
      </c>
      <c r="BX381">
        <v>30645552</v>
      </c>
      <c r="BY381">
        <v>28607</v>
      </c>
    </row>
    <row r="382" spans="1:77" x14ac:dyDescent="0.2">
      <c r="A382">
        <v>120239939</v>
      </c>
      <c r="B382" t="s">
        <v>6503</v>
      </c>
      <c r="C382">
        <v>2023</v>
      </c>
      <c r="D382">
        <v>1</v>
      </c>
      <c r="E382" t="s">
        <v>3530</v>
      </c>
      <c r="F382">
        <v>99</v>
      </c>
      <c r="G382" t="s">
        <v>917</v>
      </c>
      <c r="H382" t="s">
        <v>918</v>
      </c>
      <c r="I382" t="s">
        <v>919</v>
      </c>
      <c r="J382" t="s">
        <v>3531</v>
      </c>
      <c r="K382" t="s">
        <v>3532</v>
      </c>
      <c r="L382" t="s">
        <v>3533</v>
      </c>
      <c r="M382">
        <v>1</v>
      </c>
      <c r="N382" t="s">
        <v>100</v>
      </c>
      <c r="O382">
        <v>2023</v>
      </c>
      <c r="P382">
        <v>45017</v>
      </c>
      <c r="Q382">
        <v>45747</v>
      </c>
      <c r="AF382" t="s">
        <v>6504</v>
      </c>
      <c r="AG382" t="s">
        <v>6505</v>
      </c>
      <c r="AH382" t="s">
        <v>6506</v>
      </c>
      <c r="AI382" t="s">
        <v>6507</v>
      </c>
      <c r="AJ382" t="s">
        <v>6508</v>
      </c>
      <c r="AK382" t="s">
        <v>6509</v>
      </c>
      <c r="AL382" t="s">
        <v>6510</v>
      </c>
      <c r="AM382" t="s">
        <v>6511</v>
      </c>
      <c r="AN382">
        <v>32653</v>
      </c>
      <c r="AO382" t="s">
        <v>6512</v>
      </c>
      <c r="AP382" t="s">
        <v>6513</v>
      </c>
      <c r="AQ382" t="s">
        <v>6514</v>
      </c>
      <c r="AT382" t="s">
        <v>1514</v>
      </c>
      <c r="AU382" t="s">
        <v>729</v>
      </c>
      <c r="AV382" t="s">
        <v>6515</v>
      </c>
      <c r="AW382" t="s">
        <v>437</v>
      </c>
      <c r="BG382" t="s">
        <v>6516</v>
      </c>
      <c r="BH382" t="s">
        <v>6517</v>
      </c>
      <c r="BI382" t="s">
        <v>6518</v>
      </c>
      <c r="BJ382" t="s">
        <v>6519</v>
      </c>
      <c r="BK382" t="s">
        <v>6520</v>
      </c>
      <c r="BL382" t="s">
        <v>6521</v>
      </c>
      <c r="BM382" t="s">
        <v>5346</v>
      </c>
      <c r="BN382" t="s">
        <v>486</v>
      </c>
      <c r="BO382" t="s">
        <v>2419</v>
      </c>
      <c r="BR382">
        <v>1</v>
      </c>
      <c r="BS382" t="s">
        <v>1989</v>
      </c>
      <c r="BT382">
        <v>80010</v>
      </c>
      <c r="BU382" t="s">
        <v>2479</v>
      </c>
      <c r="BV382">
        <v>14</v>
      </c>
      <c r="BX382">
        <v>40742771</v>
      </c>
      <c r="BY382">
        <v>26808</v>
      </c>
    </row>
    <row r="383" spans="1:77" x14ac:dyDescent="0.2">
      <c r="A383">
        <v>120239940</v>
      </c>
      <c r="B383" t="s">
        <v>6356</v>
      </c>
      <c r="C383">
        <v>2023</v>
      </c>
      <c r="D383">
        <v>1</v>
      </c>
      <c r="E383" t="s">
        <v>3620</v>
      </c>
      <c r="F383">
        <v>99</v>
      </c>
      <c r="G383" t="s">
        <v>917</v>
      </c>
      <c r="H383" t="s">
        <v>918</v>
      </c>
      <c r="I383" t="s">
        <v>919</v>
      </c>
      <c r="J383" t="s">
        <v>3621</v>
      </c>
      <c r="K383" t="s">
        <v>3622</v>
      </c>
      <c r="L383" t="s">
        <v>3623</v>
      </c>
      <c r="M383">
        <v>1</v>
      </c>
      <c r="N383" t="s">
        <v>100</v>
      </c>
      <c r="O383">
        <v>2023</v>
      </c>
      <c r="P383">
        <v>45017</v>
      </c>
      <c r="Q383">
        <v>45747</v>
      </c>
      <c r="AF383" t="s">
        <v>6357</v>
      </c>
      <c r="AG383" t="s">
        <v>6358</v>
      </c>
      <c r="AH383" t="s">
        <v>6359</v>
      </c>
      <c r="AI383" t="s">
        <v>6360</v>
      </c>
      <c r="AJ383" t="s">
        <v>6361</v>
      </c>
      <c r="AK383" t="s">
        <v>6362</v>
      </c>
      <c r="AL383" t="s">
        <v>6363</v>
      </c>
      <c r="AM383" t="s">
        <v>6364</v>
      </c>
      <c r="AN383">
        <v>82118</v>
      </c>
      <c r="AO383" t="s">
        <v>1336</v>
      </c>
      <c r="AP383" t="s">
        <v>1337</v>
      </c>
      <c r="AQ383" t="s">
        <v>1338</v>
      </c>
      <c r="AT383" t="s">
        <v>1339</v>
      </c>
      <c r="AU383" t="s">
        <v>6365</v>
      </c>
      <c r="AV383" t="s">
        <v>144</v>
      </c>
      <c r="AW383" t="s">
        <v>145</v>
      </c>
      <c r="BG383" t="s">
        <v>6366</v>
      </c>
      <c r="BH383" t="s">
        <v>6367</v>
      </c>
      <c r="BJ383" t="s">
        <v>6368</v>
      </c>
      <c r="BK383" t="s">
        <v>6369</v>
      </c>
      <c r="BN383" t="s">
        <v>5118</v>
      </c>
      <c r="BO383" t="s">
        <v>1039</v>
      </c>
      <c r="BR383">
        <v>3</v>
      </c>
      <c r="BS383" t="s">
        <v>146</v>
      </c>
      <c r="BT383">
        <v>15020</v>
      </c>
      <c r="BU383" t="s">
        <v>1344</v>
      </c>
      <c r="BV383">
        <v>35</v>
      </c>
      <c r="BX383">
        <v>20712235</v>
      </c>
      <c r="BY383">
        <v>29693</v>
      </c>
    </row>
    <row r="384" spans="1:77" x14ac:dyDescent="0.2">
      <c r="A384">
        <v>120239941</v>
      </c>
      <c r="B384" t="s">
        <v>5984</v>
      </c>
      <c r="C384">
        <v>2023</v>
      </c>
      <c r="D384">
        <v>1</v>
      </c>
      <c r="E384" t="s">
        <v>3713</v>
      </c>
      <c r="F384">
        <v>99</v>
      </c>
      <c r="G384" t="s">
        <v>917</v>
      </c>
      <c r="H384" t="s">
        <v>918</v>
      </c>
      <c r="I384" t="s">
        <v>919</v>
      </c>
      <c r="J384" t="s">
        <v>2085</v>
      </c>
      <c r="K384" t="s">
        <v>2086</v>
      </c>
      <c r="L384" t="s">
        <v>2087</v>
      </c>
      <c r="M384">
        <v>1</v>
      </c>
      <c r="N384" t="s">
        <v>100</v>
      </c>
      <c r="O384">
        <v>2023</v>
      </c>
      <c r="P384">
        <v>45017</v>
      </c>
      <c r="Q384">
        <v>45747</v>
      </c>
      <c r="AF384" t="s">
        <v>5985</v>
      </c>
      <c r="AG384" t="s">
        <v>5986</v>
      </c>
      <c r="AH384" t="s">
        <v>5987</v>
      </c>
      <c r="AI384" t="s">
        <v>5988</v>
      </c>
      <c r="AJ384" t="s">
        <v>5989</v>
      </c>
      <c r="AK384" t="s">
        <v>175</v>
      </c>
      <c r="AL384" t="s">
        <v>5990</v>
      </c>
      <c r="AM384" t="s">
        <v>177</v>
      </c>
      <c r="AN384">
        <v>82401</v>
      </c>
      <c r="AO384" t="s">
        <v>1718</v>
      </c>
      <c r="AP384" t="s">
        <v>1719</v>
      </c>
      <c r="AQ384" t="s">
        <v>1720</v>
      </c>
      <c r="AT384" t="s">
        <v>2379</v>
      </c>
      <c r="AU384" t="s">
        <v>5991</v>
      </c>
      <c r="AV384" t="s">
        <v>709</v>
      </c>
      <c r="AW384" t="s">
        <v>5992</v>
      </c>
      <c r="BG384" t="s">
        <v>5993</v>
      </c>
      <c r="BH384" t="s">
        <v>1367</v>
      </c>
      <c r="BJ384" t="s">
        <v>5994</v>
      </c>
      <c r="BK384" t="s">
        <v>5995</v>
      </c>
      <c r="BL384" t="s">
        <v>5996</v>
      </c>
      <c r="BM384" t="s">
        <v>5997</v>
      </c>
      <c r="BN384" t="s">
        <v>114</v>
      </c>
      <c r="BO384" t="s">
        <v>115</v>
      </c>
      <c r="BR384">
        <v>5</v>
      </c>
      <c r="BS384" t="s">
        <v>189</v>
      </c>
      <c r="BT384">
        <v>28020</v>
      </c>
      <c r="BU384" t="s">
        <v>363</v>
      </c>
      <c r="BV384">
        <v>54</v>
      </c>
      <c r="BX384">
        <v>30211048</v>
      </c>
      <c r="BY384">
        <v>22201</v>
      </c>
    </row>
    <row r="385" spans="1:77" x14ac:dyDescent="0.2">
      <c r="A385">
        <v>120239942</v>
      </c>
      <c r="B385" t="s">
        <v>6486</v>
      </c>
      <c r="C385">
        <v>2023</v>
      </c>
      <c r="D385">
        <v>1</v>
      </c>
      <c r="E385" t="s">
        <v>3793</v>
      </c>
      <c r="F385">
        <v>99</v>
      </c>
      <c r="G385" t="s">
        <v>917</v>
      </c>
      <c r="H385" t="s">
        <v>918</v>
      </c>
      <c r="I385" t="s">
        <v>919</v>
      </c>
      <c r="J385" t="s">
        <v>3794</v>
      </c>
      <c r="K385" t="s">
        <v>3795</v>
      </c>
      <c r="L385" t="s">
        <v>3796</v>
      </c>
      <c r="M385">
        <v>1</v>
      </c>
      <c r="N385" t="s">
        <v>100</v>
      </c>
      <c r="O385">
        <v>2023</v>
      </c>
      <c r="P385">
        <v>45017</v>
      </c>
      <c r="Q385">
        <v>45747</v>
      </c>
      <c r="AF385" t="s">
        <v>6487</v>
      </c>
      <c r="AG385" t="s">
        <v>6488</v>
      </c>
      <c r="AH385" t="s">
        <v>6489</v>
      </c>
      <c r="AI385" t="s">
        <v>6490</v>
      </c>
      <c r="AJ385" t="s">
        <v>6491</v>
      </c>
      <c r="AK385" t="s">
        <v>6492</v>
      </c>
      <c r="AL385" t="s">
        <v>6493</v>
      </c>
      <c r="AM385" t="s">
        <v>6494</v>
      </c>
      <c r="AN385">
        <v>82401</v>
      </c>
      <c r="AO385" t="s">
        <v>1718</v>
      </c>
      <c r="AP385" t="s">
        <v>1719</v>
      </c>
      <c r="AQ385" t="s">
        <v>1720</v>
      </c>
      <c r="AT385" t="s">
        <v>6495</v>
      </c>
      <c r="AU385" t="s">
        <v>6496</v>
      </c>
      <c r="AV385" t="s">
        <v>1723</v>
      </c>
      <c r="AW385" t="s">
        <v>1590</v>
      </c>
      <c r="BG385" t="s">
        <v>6497</v>
      </c>
      <c r="BH385" t="s">
        <v>6498</v>
      </c>
      <c r="BJ385" t="s">
        <v>3855</v>
      </c>
      <c r="BK385" t="s">
        <v>3856</v>
      </c>
      <c r="BL385" t="s">
        <v>6499</v>
      </c>
      <c r="BM385" t="s">
        <v>6500</v>
      </c>
      <c r="BN385" t="s">
        <v>144</v>
      </c>
      <c r="BO385" t="s">
        <v>6501</v>
      </c>
      <c r="BR385">
        <v>7</v>
      </c>
      <c r="BS385" t="s">
        <v>167</v>
      </c>
      <c r="BT385">
        <v>44020</v>
      </c>
      <c r="BU385" t="s">
        <v>6502</v>
      </c>
      <c r="BV385">
        <v>72</v>
      </c>
      <c r="BX385">
        <v>90780130</v>
      </c>
      <c r="BY385">
        <v>29775</v>
      </c>
    </row>
    <row r="386" spans="1:77" x14ac:dyDescent="0.2">
      <c r="A386">
        <v>120239943</v>
      </c>
      <c r="B386" t="s">
        <v>6386</v>
      </c>
      <c r="C386">
        <v>2023</v>
      </c>
      <c r="D386">
        <v>1</v>
      </c>
      <c r="E386" t="s">
        <v>916</v>
      </c>
      <c r="F386">
        <v>99</v>
      </c>
      <c r="G386" t="s">
        <v>917</v>
      </c>
      <c r="H386" t="s">
        <v>918</v>
      </c>
      <c r="I386" t="s">
        <v>919</v>
      </c>
      <c r="J386" t="s">
        <v>920</v>
      </c>
      <c r="K386" t="s">
        <v>921</v>
      </c>
      <c r="L386" t="s">
        <v>922</v>
      </c>
      <c r="M386">
        <v>1</v>
      </c>
      <c r="N386" t="s">
        <v>100</v>
      </c>
      <c r="O386">
        <v>2023</v>
      </c>
      <c r="P386">
        <v>45017</v>
      </c>
      <c r="Q386">
        <v>45747</v>
      </c>
      <c r="AF386" t="s">
        <v>6387</v>
      </c>
      <c r="AG386" t="s">
        <v>6388</v>
      </c>
      <c r="AH386" t="s">
        <v>6389</v>
      </c>
      <c r="AI386" t="s">
        <v>4139</v>
      </c>
      <c r="AJ386" t="s">
        <v>6390</v>
      </c>
      <c r="AK386" t="s">
        <v>2623</v>
      </c>
      <c r="AL386" t="s">
        <v>6391</v>
      </c>
      <c r="AM386" t="s">
        <v>2625</v>
      </c>
      <c r="AN386">
        <v>82502</v>
      </c>
      <c r="AO386" t="s">
        <v>745</v>
      </c>
      <c r="AP386" t="s">
        <v>746</v>
      </c>
      <c r="AQ386" t="s">
        <v>747</v>
      </c>
      <c r="AT386" t="s">
        <v>6392</v>
      </c>
      <c r="AU386" t="s">
        <v>6393</v>
      </c>
      <c r="AV386" t="s">
        <v>750</v>
      </c>
      <c r="AW386" t="s">
        <v>751</v>
      </c>
      <c r="BG386" t="s">
        <v>6394</v>
      </c>
      <c r="BH386" t="s">
        <v>1232</v>
      </c>
      <c r="BJ386" t="s">
        <v>6395</v>
      </c>
      <c r="BK386" t="s">
        <v>6396</v>
      </c>
      <c r="BL386" t="s">
        <v>6397</v>
      </c>
      <c r="BM386" t="s">
        <v>6398</v>
      </c>
      <c r="BN386" t="s">
        <v>6399</v>
      </c>
      <c r="BO386" t="s">
        <v>6400</v>
      </c>
      <c r="BR386">
        <v>3</v>
      </c>
      <c r="BS386" t="s">
        <v>146</v>
      </c>
      <c r="BT386">
        <v>13030</v>
      </c>
      <c r="BU386" t="s">
        <v>1130</v>
      </c>
      <c r="BV386">
        <v>33</v>
      </c>
      <c r="BX386">
        <v>90514068</v>
      </c>
      <c r="BY386">
        <v>29575</v>
      </c>
    </row>
    <row r="387" spans="1:77" x14ac:dyDescent="0.2">
      <c r="A387">
        <v>120239944</v>
      </c>
      <c r="B387" t="s">
        <v>6135</v>
      </c>
      <c r="C387">
        <v>2023</v>
      </c>
      <c r="D387">
        <v>1</v>
      </c>
      <c r="E387" t="s">
        <v>3460</v>
      </c>
      <c r="F387">
        <v>99</v>
      </c>
      <c r="G387" t="s">
        <v>917</v>
      </c>
      <c r="H387" t="s">
        <v>918</v>
      </c>
      <c r="I387" t="s">
        <v>919</v>
      </c>
      <c r="J387" t="s">
        <v>493</v>
      </c>
      <c r="K387" t="s">
        <v>494</v>
      </c>
      <c r="L387" t="s">
        <v>495</v>
      </c>
      <c r="M387">
        <v>1</v>
      </c>
      <c r="N387" t="s">
        <v>100</v>
      </c>
      <c r="O387">
        <v>2023</v>
      </c>
      <c r="P387">
        <v>45017</v>
      </c>
      <c r="Q387">
        <v>45747</v>
      </c>
      <c r="AF387" t="s">
        <v>6136</v>
      </c>
      <c r="AG387" t="s">
        <v>6137</v>
      </c>
      <c r="AH387" t="s">
        <v>6138</v>
      </c>
      <c r="AI387" t="s">
        <v>6139</v>
      </c>
      <c r="AJ387" t="s">
        <v>6045</v>
      </c>
      <c r="AK387" t="s">
        <v>6140</v>
      </c>
      <c r="AL387" t="s">
        <v>6047</v>
      </c>
      <c r="AM387" t="s">
        <v>6141</v>
      </c>
      <c r="AN387">
        <v>82610</v>
      </c>
      <c r="AO387" t="s">
        <v>6142</v>
      </c>
      <c r="AP387" t="s">
        <v>6143</v>
      </c>
      <c r="AQ387" t="s">
        <v>6144</v>
      </c>
      <c r="AT387" t="s">
        <v>6145</v>
      </c>
      <c r="AU387" t="s">
        <v>6146</v>
      </c>
      <c r="AV387" t="s">
        <v>6147</v>
      </c>
      <c r="AW387" t="s">
        <v>6148</v>
      </c>
      <c r="BG387" t="s">
        <v>6149</v>
      </c>
      <c r="BH387" t="s">
        <v>6150</v>
      </c>
      <c r="BI387" t="s">
        <v>6151</v>
      </c>
      <c r="BJ387" t="s">
        <v>6152</v>
      </c>
      <c r="BK387" t="s">
        <v>6153</v>
      </c>
      <c r="BN387" t="s">
        <v>6154</v>
      </c>
      <c r="BO387" t="s">
        <v>6155</v>
      </c>
      <c r="BR387">
        <v>9</v>
      </c>
      <c r="BS387" t="s">
        <v>122</v>
      </c>
      <c r="BT387">
        <v>58030</v>
      </c>
      <c r="BU387" t="s">
        <v>3232</v>
      </c>
      <c r="BV387">
        <v>98</v>
      </c>
      <c r="BX387">
        <v>40809274</v>
      </c>
      <c r="BY387">
        <v>30901</v>
      </c>
    </row>
    <row r="388" spans="1:77" x14ac:dyDescent="0.2">
      <c r="A388">
        <v>120239945</v>
      </c>
      <c r="B388" t="s">
        <v>5998</v>
      </c>
      <c r="C388">
        <v>2023</v>
      </c>
      <c r="D388">
        <v>1</v>
      </c>
      <c r="E388" t="s">
        <v>916</v>
      </c>
      <c r="F388">
        <v>99</v>
      </c>
      <c r="G388" t="s">
        <v>917</v>
      </c>
      <c r="H388" t="s">
        <v>918</v>
      </c>
      <c r="I388" t="s">
        <v>919</v>
      </c>
      <c r="J388" t="s">
        <v>920</v>
      </c>
      <c r="K388" t="s">
        <v>921</v>
      </c>
      <c r="L388" t="s">
        <v>922</v>
      </c>
      <c r="M388">
        <v>1</v>
      </c>
      <c r="N388" t="s">
        <v>100</v>
      </c>
      <c r="O388">
        <v>2023</v>
      </c>
      <c r="P388">
        <v>45017</v>
      </c>
      <c r="Q388">
        <v>45747</v>
      </c>
      <c r="AF388" t="s">
        <v>5999</v>
      </c>
      <c r="AG388" t="s">
        <v>6000</v>
      </c>
      <c r="AH388" t="s">
        <v>6001</v>
      </c>
      <c r="AI388" t="s">
        <v>6002</v>
      </c>
      <c r="AJ388" t="s">
        <v>6003</v>
      </c>
      <c r="AK388" t="s">
        <v>6004</v>
      </c>
      <c r="AL388" t="s">
        <v>6005</v>
      </c>
      <c r="AM388" t="s">
        <v>6006</v>
      </c>
      <c r="AN388">
        <v>82651</v>
      </c>
      <c r="AO388" t="s">
        <v>6007</v>
      </c>
      <c r="AP388" t="s">
        <v>6008</v>
      </c>
      <c r="AQ388" t="s">
        <v>6009</v>
      </c>
      <c r="AT388" t="s">
        <v>6010</v>
      </c>
      <c r="AU388" t="s">
        <v>6011</v>
      </c>
      <c r="AV388" t="s">
        <v>114</v>
      </c>
      <c r="AW388" t="s">
        <v>115</v>
      </c>
      <c r="BG388" t="s">
        <v>6012</v>
      </c>
      <c r="BH388" t="s">
        <v>6013</v>
      </c>
      <c r="BJ388" t="s">
        <v>6014</v>
      </c>
      <c r="BK388" t="s">
        <v>6015</v>
      </c>
      <c r="BL388" t="s">
        <v>6016</v>
      </c>
      <c r="BM388" t="s">
        <v>6017</v>
      </c>
      <c r="BN388" t="s">
        <v>144</v>
      </c>
      <c r="BO388" t="s">
        <v>145</v>
      </c>
      <c r="BR388">
        <v>1</v>
      </c>
      <c r="BS388" t="s">
        <v>1989</v>
      </c>
      <c r="BT388">
        <v>1040</v>
      </c>
      <c r="BU388" t="s">
        <v>6018</v>
      </c>
      <c r="BV388">
        <v>11</v>
      </c>
      <c r="BX388">
        <v>60232378</v>
      </c>
      <c r="BY388">
        <v>22298</v>
      </c>
    </row>
    <row r="389" spans="1:77" x14ac:dyDescent="0.2">
      <c r="A389">
        <v>220233101</v>
      </c>
      <c r="B389" t="s">
        <v>6692</v>
      </c>
      <c r="C389">
        <v>2023</v>
      </c>
      <c r="D389">
        <v>1</v>
      </c>
      <c r="E389" t="s">
        <v>6693</v>
      </c>
      <c r="F389">
        <v>31</v>
      </c>
      <c r="G389" t="s">
        <v>6694</v>
      </c>
      <c r="H389" t="s">
        <v>6695</v>
      </c>
      <c r="I389" t="s">
        <v>6696</v>
      </c>
      <c r="J389" t="s">
        <v>1046</v>
      </c>
      <c r="K389" t="s">
        <v>1047</v>
      </c>
      <c r="L389" t="s">
        <v>1048</v>
      </c>
      <c r="M389">
        <v>2</v>
      </c>
      <c r="N389" t="s">
        <v>6524</v>
      </c>
      <c r="O389">
        <v>2023</v>
      </c>
      <c r="P389">
        <v>45182</v>
      </c>
      <c r="Q389">
        <v>45184</v>
      </c>
      <c r="AF389" t="s">
        <v>6697</v>
      </c>
      <c r="AG389" t="s">
        <v>6698</v>
      </c>
      <c r="AH389" t="s">
        <v>6699</v>
      </c>
      <c r="AI389" t="s">
        <v>6700</v>
      </c>
      <c r="AJ389" t="s">
        <v>6701</v>
      </c>
      <c r="AK389" t="s">
        <v>6702</v>
      </c>
      <c r="AL389" t="s">
        <v>6703</v>
      </c>
      <c r="AM389" t="s">
        <v>6704</v>
      </c>
      <c r="AN389">
        <v>82611</v>
      </c>
      <c r="AO389" t="s">
        <v>6705</v>
      </c>
      <c r="AP389" t="s">
        <v>6706</v>
      </c>
      <c r="AQ389" t="s">
        <v>6707</v>
      </c>
      <c r="AT389" t="s">
        <v>6708</v>
      </c>
      <c r="AU389" t="s">
        <v>6709</v>
      </c>
      <c r="AV389" t="s">
        <v>6710</v>
      </c>
      <c r="AW389" t="s">
        <v>6711</v>
      </c>
      <c r="BG389" t="s">
        <v>6712</v>
      </c>
      <c r="BH389" t="s">
        <v>1239</v>
      </c>
      <c r="BJ389" t="s">
        <v>6713</v>
      </c>
      <c r="BK389" t="s">
        <v>6713</v>
      </c>
      <c r="BN389" t="s">
        <v>6714</v>
      </c>
      <c r="BO389" t="s">
        <v>3090</v>
      </c>
      <c r="BP389" t="s">
        <v>6715</v>
      </c>
      <c r="BQ389" t="s">
        <v>6715</v>
      </c>
      <c r="BR389">
        <v>9</v>
      </c>
      <c r="BS389" t="s">
        <v>122</v>
      </c>
      <c r="BT389">
        <v>49030</v>
      </c>
      <c r="BU389" t="s">
        <v>6199</v>
      </c>
      <c r="BV389">
        <v>93</v>
      </c>
      <c r="BX389">
        <v>90171644</v>
      </c>
      <c r="BY389">
        <v>19140</v>
      </c>
    </row>
    <row r="390" spans="1:77" x14ac:dyDescent="0.2">
      <c r="A390">
        <v>220233601</v>
      </c>
      <c r="B390" t="s">
        <v>6773</v>
      </c>
      <c r="C390">
        <v>2023</v>
      </c>
      <c r="D390">
        <v>1</v>
      </c>
      <c r="E390" t="s">
        <v>6717</v>
      </c>
      <c r="F390">
        <v>36</v>
      </c>
      <c r="G390" t="s">
        <v>6718</v>
      </c>
      <c r="H390" t="s">
        <v>6719</v>
      </c>
      <c r="I390" t="s">
        <v>6720</v>
      </c>
      <c r="J390" t="s">
        <v>2085</v>
      </c>
      <c r="K390" t="s">
        <v>2086</v>
      </c>
      <c r="L390" t="s">
        <v>2087</v>
      </c>
      <c r="M390">
        <v>2</v>
      </c>
      <c r="N390" t="s">
        <v>6524</v>
      </c>
      <c r="O390">
        <v>2023</v>
      </c>
      <c r="P390">
        <v>45089</v>
      </c>
      <c r="Q390">
        <v>45092</v>
      </c>
      <c r="AF390" t="s">
        <v>6774</v>
      </c>
      <c r="AG390" t="s">
        <v>6775</v>
      </c>
      <c r="AH390" t="s">
        <v>6776</v>
      </c>
      <c r="AI390" t="s">
        <v>6777</v>
      </c>
      <c r="AJ390" t="s">
        <v>6778</v>
      </c>
      <c r="AK390" t="s">
        <v>6779</v>
      </c>
      <c r="AL390" t="s">
        <v>6780</v>
      </c>
      <c r="AM390" t="s">
        <v>6781</v>
      </c>
      <c r="AN390">
        <v>10101</v>
      </c>
      <c r="AO390" t="s">
        <v>3779</v>
      </c>
      <c r="AP390" t="s">
        <v>3780</v>
      </c>
      <c r="AQ390" t="s">
        <v>3781</v>
      </c>
      <c r="AT390" t="s">
        <v>6782</v>
      </c>
      <c r="AU390" t="s">
        <v>6783</v>
      </c>
      <c r="AV390" t="s">
        <v>114</v>
      </c>
      <c r="AW390" t="s">
        <v>115</v>
      </c>
      <c r="BG390" t="s">
        <v>6784</v>
      </c>
      <c r="BH390" t="s">
        <v>6785</v>
      </c>
      <c r="BJ390" t="s">
        <v>6786</v>
      </c>
      <c r="BK390" t="s">
        <v>6787</v>
      </c>
      <c r="BL390" t="s">
        <v>6788</v>
      </c>
      <c r="BM390" t="s">
        <v>6789</v>
      </c>
      <c r="BN390" t="s">
        <v>6790</v>
      </c>
      <c r="BO390" t="s">
        <v>6791</v>
      </c>
      <c r="BP390" t="s">
        <v>6792</v>
      </c>
      <c r="BQ390" t="s">
        <v>6793</v>
      </c>
      <c r="BR390">
        <v>2</v>
      </c>
      <c r="BS390" t="s">
        <v>1222</v>
      </c>
      <c r="BT390">
        <v>10010</v>
      </c>
      <c r="BU390" t="s">
        <v>2799</v>
      </c>
      <c r="BV390">
        <v>26</v>
      </c>
      <c r="BX390">
        <v>10583742</v>
      </c>
      <c r="BY390">
        <v>26589</v>
      </c>
    </row>
    <row r="391" spans="1:77" x14ac:dyDescent="0.2">
      <c r="A391">
        <v>220233602</v>
      </c>
      <c r="B391" t="s">
        <v>6757</v>
      </c>
      <c r="C391">
        <v>2023</v>
      </c>
      <c r="D391">
        <v>1</v>
      </c>
      <c r="E391" t="s">
        <v>6717</v>
      </c>
      <c r="F391">
        <v>36</v>
      </c>
      <c r="G391" t="s">
        <v>6718</v>
      </c>
      <c r="H391" t="s">
        <v>6719</v>
      </c>
      <c r="I391" t="s">
        <v>6720</v>
      </c>
      <c r="J391" t="s">
        <v>2085</v>
      </c>
      <c r="K391" t="s">
        <v>2086</v>
      </c>
      <c r="L391" t="s">
        <v>2087</v>
      </c>
      <c r="M391">
        <v>2</v>
      </c>
      <c r="N391" t="s">
        <v>6524</v>
      </c>
      <c r="O391">
        <v>2023</v>
      </c>
      <c r="P391">
        <v>45173</v>
      </c>
      <c r="Q391">
        <v>45178</v>
      </c>
      <c r="AF391" t="s">
        <v>6758</v>
      </c>
      <c r="AG391" t="s">
        <v>6759</v>
      </c>
      <c r="AH391" t="s">
        <v>6760</v>
      </c>
      <c r="AI391" t="s">
        <v>6761</v>
      </c>
      <c r="AJ391" t="s">
        <v>6762</v>
      </c>
      <c r="AK391" t="s">
        <v>6763</v>
      </c>
      <c r="AL391" t="s">
        <v>6764</v>
      </c>
      <c r="AM391" t="s">
        <v>6765</v>
      </c>
      <c r="AN391">
        <v>12605</v>
      </c>
      <c r="AO391" t="s">
        <v>683</v>
      </c>
      <c r="AP391" t="s">
        <v>684</v>
      </c>
      <c r="AQ391" t="s">
        <v>685</v>
      </c>
      <c r="AT391" t="s">
        <v>160</v>
      </c>
      <c r="AU391" t="s">
        <v>686</v>
      </c>
      <c r="AV391" t="s">
        <v>114</v>
      </c>
      <c r="AW391" t="s">
        <v>115</v>
      </c>
      <c r="BG391" t="s">
        <v>6766</v>
      </c>
      <c r="BH391" t="s">
        <v>6767</v>
      </c>
      <c r="BI391" t="s">
        <v>1367</v>
      </c>
      <c r="BJ391" t="s">
        <v>6768</v>
      </c>
      <c r="BK391" t="s">
        <v>6769</v>
      </c>
      <c r="BL391" t="s">
        <v>6770</v>
      </c>
      <c r="BM391" t="s">
        <v>6771</v>
      </c>
      <c r="BN391" t="s">
        <v>2454</v>
      </c>
      <c r="BO391" t="s">
        <v>2963</v>
      </c>
      <c r="BP391" t="s">
        <v>6772</v>
      </c>
      <c r="BR391">
        <v>8</v>
      </c>
      <c r="BS391" t="s">
        <v>284</v>
      </c>
      <c r="BT391">
        <v>39040</v>
      </c>
      <c r="BU391" t="s">
        <v>3831</v>
      </c>
      <c r="BV391">
        <v>82</v>
      </c>
      <c r="BX391">
        <v>60302907</v>
      </c>
      <c r="BY391">
        <v>23400</v>
      </c>
    </row>
    <row r="392" spans="1:77" x14ac:dyDescent="0.2">
      <c r="A392">
        <v>220233603</v>
      </c>
      <c r="B392" t="s">
        <v>6741</v>
      </c>
      <c r="C392">
        <v>2023</v>
      </c>
      <c r="D392">
        <v>1</v>
      </c>
      <c r="E392" t="s">
        <v>6717</v>
      </c>
      <c r="F392">
        <v>36</v>
      </c>
      <c r="G392" t="s">
        <v>6718</v>
      </c>
      <c r="H392" t="s">
        <v>6719</v>
      </c>
      <c r="I392" t="s">
        <v>6720</v>
      </c>
      <c r="J392" t="s">
        <v>2085</v>
      </c>
      <c r="K392" t="s">
        <v>2086</v>
      </c>
      <c r="L392" t="s">
        <v>2087</v>
      </c>
      <c r="M392">
        <v>2</v>
      </c>
      <c r="N392" t="s">
        <v>6524</v>
      </c>
      <c r="O392">
        <v>2023</v>
      </c>
      <c r="P392">
        <v>45184</v>
      </c>
      <c r="Q392">
        <v>45190</v>
      </c>
      <c r="AF392" t="s">
        <v>6742</v>
      </c>
      <c r="AG392" t="s">
        <v>6743</v>
      </c>
      <c r="AH392" t="s">
        <v>6744</v>
      </c>
      <c r="AI392" t="s">
        <v>6745</v>
      </c>
      <c r="AJ392" t="s">
        <v>6746</v>
      </c>
      <c r="AK392" t="s">
        <v>4948</v>
      </c>
      <c r="AL392" t="s">
        <v>6747</v>
      </c>
      <c r="AM392" t="s">
        <v>4949</v>
      </c>
      <c r="AN392">
        <v>12608</v>
      </c>
      <c r="AO392" t="s">
        <v>354</v>
      </c>
      <c r="AP392" t="s">
        <v>355</v>
      </c>
      <c r="AQ392" t="s">
        <v>356</v>
      </c>
      <c r="AT392" t="s">
        <v>6748</v>
      </c>
      <c r="AU392" t="s">
        <v>4633</v>
      </c>
      <c r="AV392" t="s">
        <v>144</v>
      </c>
      <c r="AW392" t="s">
        <v>145</v>
      </c>
      <c r="BG392" t="s">
        <v>6749</v>
      </c>
      <c r="BH392" t="s">
        <v>6750</v>
      </c>
      <c r="BJ392" t="s">
        <v>6751</v>
      </c>
      <c r="BK392" t="s">
        <v>6752</v>
      </c>
      <c r="BL392" t="s">
        <v>6753</v>
      </c>
      <c r="BM392" t="s">
        <v>6754</v>
      </c>
      <c r="BN392" t="s">
        <v>114</v>
      </c>
      <c r="BO392" t="s">
        <v>2221</v>
      </c>
      <c r="BP392" t="s">
        <v>6755</v>
      </c>
      <c r="BQ392" t="s">
        <v>6756</v>
      </c>
      <c r="BR392">
        <v>5</v>
      </c>
      <c r="BS392" t="s">
        <v>189</v>
      </c>
      <c r="BT392">
        <v>18010</v>
      </c>
      <c r="BU392" t="s">
        <v>1203</v>
      </c>
      <c r="BV392">
        <v>51</v>
      </c>
      <c r="BX392">
        <v>40337879</v>
      </c>
      <c r="BY392">
        <v>27010</v>
      </c>
    </row>
    <row r="393" spans="1:77" x14ac:dyDescent="0.2">
      <c r="A393">
        <v>220233604</v>
      </c>
      <c r="B393" t="s">
        <v>6794</v>
      </c>
      <c r="C393">
        <v>2023</v>
      </c>
      <c r="D393">
        <v>1</v>
      </c>
      <c r="E393" t="s">
        <v>6717</v>
      </c>
      <c r="F393">
        <v>36</v>
      </c>
      <c r="G393" t="s">
        <v>6718</v>
      </c>
      <c r="H393" t="s">
        <v>6719</v>
      </c>
      <c r="I393" t="s">
        <v>6720</v>
      </c>
      <c r="J393" t="s">
        <v>2085</v>
      </c>
      <c r="K393" t="s">
        <v>2086</v>
      </c>
      <c r="L393" t="s">
        <v>2087</v>
      </c>
      <c r="M393">
        <v>2</v>
      </c>
      <c r="N393" t="s">
        <v>6524</v>
      </c>
      <c r="O393">
        <v>2023</v>
      </c>
      <c r="P393">
        <v>45214</v>
      </c>
      <c r="Q393">
        <v>45217</v>
      </c>
      <c r="AF393" t="s">
        <v>6795</v>
      </c>
      <c r="AG393" t="s">
        <v>6796</v>
      </c>
      <c r="AH393" t="s">
        <v>6797</v>
      </c>
      <c r="AI393" t="s">
        <v>6798</v>
      </c>
      <c r="AJ393" t="s">
        <v>6799</v>
      </c>
      <c r="AK393" t="s">
        <v>6800</v>
      </c>
      <c r="AL393" t="s">
        <v>6801</v>
      </c>
      <c r="AM393" t="s">
        <v>6802</v>
      </c>
      <c r="AN393">
        <v>32612</v>
      </c>
      <c r="AO393" t="s">
        <v>504</v>
      </c>
      <c r="AP393" t="s">
        <v>505</v>
      </c>
      <c r="AQ393" t="s">
        <v>506</v>
      </c>
      <c r="AT393" t="s">
        <v>6803</v>
      </c>
      <c r="AU393" t="s">
        <v>6804</v>
      </c>
      <c r="AV393" t="s">
        <v>114</v>
      </c>
      <c r="AW393" t="s">
        <v>115</v>
      </c>
      <c r="BG393" t="s">
        <v>1323</v>
      </c>
      <c r="BH393" t="s">
        <v>6805</v>
      </c>
      <c r="BJ393" t="s">
        <v>6806</v>
      </c>
      <c r="BK393" t="s">
        <v>6807</v>
      </c>
      <c r="BN393" t="s">
        <v>144</v>
      </c>
      <c r="BO393" t="s">
        <v>6808</v>
      </c>
      <c r="BP393" t="s">
        <v>6809</v>
      </c>
      <c r="BQ393" t="s">
        <v>6810</v>
      </c>
      <c r="BR393">
        <v>6</v>
      </c>
      <c r="BS393" t="s">
        <v>230</v>
      </c>
      <c r="BT393">
        <v>61060</v>
      </c>
      <c r="BU393" t="s">
        <v>981</v>
      </c>
      <c r="BV393">
        <v>62</v>
      </c>
      <c r="BX393">
        <v>10585623</v>
      </c>
      <c r="BY393">
        <v>30358</v>
      </c>
    </row>
    <row r="394" spans="1:77" x14ac:dyDescent="0.2">
      <c r="A394">
        <v>220233605</v>
      </c>
      <c r="B394" t="s">
        <v>6716</v>
      </c>
      <c r="C394">
        <v>2023</v>
      </c>
      <c r="D394">
        <v>1</v>
      </c>
      <c r="E394" t="s">
        <v>6717</v>
      </c>
      <c r="F394">
        <v>36</v>
      </c>
      <c r="G394" t="s">
        <v>6718</v>
      </c>
      <c r="H394" t="s">
        <v>6719</v>
      </c>
      <c r="I394" t="s">
        <v>6720</v>
      </c>
      <c r="J394" t="s">
        <v>2085</v>
      </c>
      <c r="K394" t="s">
        <v>2086</v>
      </c>
      <c r="L394" t="s">
        <v>2087</v>
      </c>
      <c r="M394">
        <v>2</v>
      </c>
      <c r="N394" t="s">
        <v>6524</v>
      </c>
      <c r="O394">
        <v>2023</v>
      </c>
      <c r="P394">
        <v>45202</v>
      </c>
      <c r="Q394">
        <v>45205</v>
      </c>
      <c r="AF394" t="s">
        <v>6721</v>
      </c>
      <c r="AG394" t="s">
        <v>6722</v>
      </c>
      <c r="AH394" t="s">
        <v>6723</v>
      </c>
      <c r="AI394" t="s">
        <v>6724</v>
      </c>
      <c r="AJ394" t="s">
        <v>6725</v>
      </c>
      <c r="AK394" t="s">
        <v>6726</v>
      </c>
      <c r="AL394" t="s">
        <v>6727</v>
      </c>
      <c r="AM394" t="s">
        <v>6728</v>
      </c>
      <c r="AN394">
        <v>82105</v>
      </c>
      <c r="AO394" t="s">
        <v>6729</v>
      </c>
      <c r="AP394" t="s">
        <v>6730</v>
      </c>
      <c r="AQ394" t="s">
        <v>6731</v>
      </c>
      <c r="AT394" t="s">
        <v>6732</v>
      </c>
      <c r="AU394" t="s">
        <v>6733</v>
      </c>
      <c r="AV394" t="s">
        <v>709</v>
      </c>
      <c r="AW394" t="s">
        <v>1261</v>
      </c>
      <c r="BG394" t="s">
        <v>6734</v>
      </c>
      <c r="BH394" t="s">
        <v>6735</v>
      </c>
      <c r="BJ394" t="s">
        <v>6736</v>
      </c>
      <c r="BK394" t="s">
        <v>6737</v>
      </c>
      <c r="BL394" t="s">
        <v>3961</v>
      </c>
      <c r="BM394" t="s">
        <v>6738</v>
      </c>
      <c r="BN394" t="s">
        <v>436</v>
      </c>
      <c r="BO394" t="s">
        <v>437</v>
      </c>
      <c r="BP394" t="s">
        <v>6739</v>
      </c>
      <c r="BQ394" t="s">
        <v>6740</v>
      </c>
      <c r="BR394">
        <v>8</v>
      </c>
      <c r="BS394" t="s">
        <v>284</v>
      </c>
      <c r="BT394">
        <v>40010</v>
      </c>
      <c r="BU394" t="s">
        <v>5091</v>
      </c>
      <c r="BV394">
        <v>83</v>
      </c>
      <c r="BX394">
        <v>40588951</v>
      </c>
      <c r="BY394">
        <v>29236</v>
      </c>
    </row>
    <row r="395" spans="1:77" x14ac:dyDescent="0.2">
      <c r="A395">
        <v>220234401</v>
      </c>
      <c r="B395" t="s">
        <v>6811</v>
      </c>
      <c r="C395">
        <v>2023</v>
      </c>
      <c r="D395">
        <v>1</v>
      </c>
      <c r="E395" t="s">
        <v>6812</v>
      </c>
      <c r="F395">
        <v>44</v>
      </c>
      <c r="G395" t="s">
        <v>6813</v>
      </c>
      <c r="H395" t="s">
        <v>6814</v>
      </c>
      <c r="I395" t="s">
        <v>6815</v>
      </c>
      <c r="J395" t="s">
        <v>3509</v>
      </c>
      <c r="K395" t="s">
        <v>3510</v>
      </c>
      <c r="L395" t="s">
        <v>3511</v>
      </c>
      <c r="M395">
        <v>2</v>
      </c>
      <c r="N395" t="s">
        <v>6524</v>
      </c>
      <c r="O395">
        <v>2023</v>
      </c>
      <c r="P395">
        <v>45180</v>
      </c>
      <c r="Q395">
        <v>45183</v>
      </c>
      <c r="AF395" t="s">
        <v>6816</v>
      </c>
      <c r="AG395" t="s">
        <v>6817</v>
      </c>
      <c r="AH395" t="s">
        <v>6818</v>
      </c>
      <c r="AI395" t="s">
        <v>6819</v>
      </c>
      <c r="AJ395" t="s">
        <v>6820</v>
      </c>
      <c r="AK395" t="s">
        <v>6821</v>
      </c>
      <c r="AL395" t="s">
        <v>4131</v>
      </c>
      <c r="AM395" t="s">
        <v>6822</v>
      </c>
      <c r="AN395">
        <v>10101</v>
      </c>
      <c r="AO395" t="s">
        <v>3779</v>
      </c>
      <c r="AP395" t="s">
        <v>3780</v>
      </c>
      <c r="AQ395" t="s">
        <v>3781</v>
      </c>
      <c r="AT395" t="s">
        <v>6823</v>
      </c>
      <c r="AU395" t="s">
        <v>6214</v>
      </c>
      <c r="AV395" t="s">
        <v>486</v>
      </c>
      <c r="AW395" t="s">
        <v>437</v>
      </c>
      <c r="BG395" t="s">
        <v>6824</v>
      </c>
      <c r="BH395" t="s">
        <v>6825</v>
      </c>
      <c r="BJ395" t="s">
        <v>6826</v>
      </c>
      <c r="BK395" t="s">
        <v>6827</v>
      </c>
      <c r="BN395" t="s">
        <v>436</v>
      </c>
      <c r="BO395" t="s">
        <v>437</v>
      </c>
      <c r="BP395" t="s">
        <v>6828</v>
      </c>
      <c r="BQ395" t="s">
        <v>6829</v>
      </c>
      <c r="BR395">
        <v>9</v>
      </c>
      <c r="BS395" t="s">
        <v>122</v>
      </c>
      <c r="BT395">
        <v>90130</v>
      </c>
      <c r="BU395" t="s">
        <v>3895</v>
      </c>
      <c r="BV395">
        <v>90</v>
      </c>
      <c r="BX395">
        <v>754532</v>
      </c>
      <c r="BY395">
        <v>29994</v>
      </c>
    </row>
    <row r="396" spans="1:77" x14ac:dyDescent="0.2">
      <c r="A396">
        <v>220234402</v>
      </c>
      <c r="B396" t="s">
        <v>6846</v>
      </c>
      <c r="C396">
        <v>2023</v>
      </c>
      <c r="D396">
        <v>1</v>
      </c>
      <c r="E396" t="s">
        <v>6812</v>
      </c>
      <c r="F396">
        <v>44</v>
      </c>
      <c r="G396" t="s">
        <v>6813</v>
      </c>
      <c r="H396" t="s">
        <v>6814</v>
      </c>
      <c r="I396" t="s">
        <v>6815</v>
      </c>
      <c r="J396" t="s">
        <v>3509</v>
      </c>
      <c r="K396" t="s">
        <v>3510</v>
      </c>
      <c r="L396" t="s">
        <v>3511</v>
      </c>
      <c r="M396">
        <v>2</v>
      </c>
      <c r="N396" t="s">
        <v>6524</v>
      </c>
      <c r="O396">
        <v>2023</v>
      </c>
      <c r="P396">
        <v>45264</v>
      </c>
      <c r="Q396">
        <v>45268</v>
      </c>
      <c r="AF396" t="s">
        <v>6847</v>
      </c>
      <c r="AG396" t="s">
        <v>6848</v>
      </c>
      <c r="AH396" t="s">
        <v>739</v>
      </c>
      <c r="AI396" t="s">
        <v>6849</v>
      </c>
      <c r="AJ396" t="s">
        <v>741</v>
      </c>
      <c r="AK396" t="s">
        <v>1421</v>
      </c>
      <c r="AL396" t="s">
        <v>743</v>
      </c>
      <c r="AM396" t="s">
        <v>1423</v>
      </c>
      <c r="AN396">
        <v>12401</v>
      </c>
      <c r="AO396" t="s">
        <v>260</v>
      </c>
      <c r="AP396" t="s">
        <v>261</v>
      </c>
      <c r="AQ396" t="s">
        <v>262</v>
      </c>
      <c r="AT396" t="s">
        <v>263</v>
      </c>
      <c r="AU396" t="s">
        <v>264</v>
      </c>
      <c r="AV396" t="s">
        <v>144</v>
      </c>
      <c r="AW396" t="s">
        <v>145</v>
      </c>
      <c r="BG396" t="s">
        <v>6850</v>
      </c>
      <c r="BH396" t="s">
        <v>6851</v>
      </c>
      <c r="BJ396" t="s">
        <v>6852</v>
      </c>
      <c r="BK396" t="s">
        <v>6853</v>
      </c>
      <c r="BL396" t="s">
        <v>6854</v>
      </c>
      <c r="BM396" t="s">
        <v>6855</v>
      </c>
      <c r="BN396" t="s">
        <v>3943</v>
      </c>
      <c r="BO396" t="s">
        <v>1161</v>
      </c>
      <c r="BP396" t="s">
        <v>6856</v>
      </c>
      <c r="BR396">
        <v>3</v>
      </c>
      <c r="BS396" t="s">
        <v>146</v>
      </c>
      <c r="BT396">
        <v>16010</v>
      </c>
      <c r="BU396" t="s">
        <v>3139</v>
      </c>
      <c r="BV396">
        <v>36</v>
      </c>
      <c r="BX396">
        <v>50453840</v>
      </c>
      <c r="BY396">
        <v>28003</v>
      </c>
    </row>
    <row r="397" spans="1:77" x14ac:dyDescent="0.2">
      <c r="A397">
        <v>220234403</v>
      </c>
      <c r="B397" t="s">
        <v>6830</v>
      </c>
      <c r="C397">
        <v>2023</v>
      </c>
      <c r="D397">
        <v>1</v>
      </c>
      <c r="E397" t="s">
        <v>6812</v>
      </c>
      <c r="F397">
        <v>44</v>
      </c>
      <c r="G397" t="s">
        <v>6813</v>
      </c>
      <c r="H397" t="s">
        <v>6814</v>
      </c>
      <c r="I397" t="s">
        <v>6815</v>
      </c>
      <c r="J397" t="s">
        <v>3509</v>
      </c>
      <c r="K397" t="s">
        <v>3510</v>
      </c>
      <c r="L397" t="s">
        <v>3511</v>
      </c>
      <c r="M397">
        <v>2</v>
      </c>
      <c r="N397" t="s">
        <v>6524</v>
      </c>
      <c r="O397">
        <v>2023</v>
      </c>
      <c r="P397">
        <v>45110</v>
      </c>
      <c r="Q397">
        <v>45114</v>
      </c>
      <c r="AF397" t="s">
        <v>6831</v>
      </c>
      <c r="AG397" t="s">
        <v>6832</v>
      </c>
      <c r="AH397" t="s">
        <v>6833</v>
      </c>
      <c r="AI397" t="s">
        <v>6834</v>
      </c>
      <c r="AJ397" t="s">
        <v>6835</v>
      </c>
      <c r="AK397" t="s">
        <v>6836</v>
      </c>
      <c r="AL397" t="s">
        <v>6837</v>
      </c>
      <c r="AM397" t="s">
        <v>6838</v>
      </c>
      <c r="AN397">
        <v>12601</v>
      </c>
      <c r="AO397" t="s">
        <v>178</v>
      </c>
      <c r="AP397" t="s">
        <v>179</v>
      </c>
      <c r="AQ397" t="s">
        <v>180</v>
      </c>
      <c r="AT397" t="s">
        <v>1388</v>
      </c>
      <c r="AU397" t="s">
        <v>204</v>
      </c>
      <c r="AV397" t="s">
        <v>486</v>
      </c>
      <c r="AW397" t="s">
        <v>437</v>
      </c>
      <c r="BG397" t="s">
        <v>6839</v>
      </c>
      <c r="BH397" t="s">
        <v>6840</v>
      </c>
      <c r="BJ397" t="s">
        <v>6470</v>
      </c>
      <c r="BK397" t="s">
        <v>6841</v>
      </c>
      <c r="BL397" t="s">
        <v>4632</v>
      </c>
      <c r="BM397" t="s">
        <v>4633</v>
      </c>
      <c r="BN397" t="s">
        <v>114</v>
      </c>
      <c r="BO397" t="s">
        <v>6842</v>
      </c>
      <c r="BP397" t="s">
        <v>6843</v>
      </c>
      <c r="BQ397" t="s">
        <v>6844</v>
      </c>
      <c r="BR397">
        <v>5</v>
      </c>
      <c r="BS397" t="s">
        <v>189</v>
      </c>
      <c r="BT397">
        <v>21040</v>
      </c>
      <c r="BU397" t="s">
        <v>6845</v>
      </c>
      <c r="BV397">
        <v>52</v>
      </c>
      <c r="BX397">
        <v>60823888</v>
      </c>
      <c r="BY397">
        <v>32694</v>
      </c>
    </row>
    <row r="398" spans="1:77" x14ac:dyDescent="0.2">
      <c r="A398">
        <v>220234601</v>
      </c>
      <c r="B398" t="s">
        <v>6857</v>
      </c>
      <c r="C398">
        <v>2023</v>
      </c>
      <c r="D398">
        <v>1</v>
      </c>
      <c r="E398" t="s">
        <v>6858</v>
      </c>
      <c r="F398">
        <v>46</v>
      </c>
      <c r="G398" t="s">
        <v>2334</v>
      </c>
      <c r="H398" t="s">
        <v>2335</v>
      </c>
      <c r="I398" t="s">
        <v>2336</v>
      </c>
      <c r="J398" t="s">
        <v>2337</v>
      </c>
      <c r="K398" t="s">
        <v>2338</v>
      </c>
      <c r="L398" t="s">
        <v>2339</v>
      </c>
      <c r="M398">
        <v>2</v>
      </c>
      <c r="N398" t="s">
        <v>6524</v>
      </c>
      <c r="O398">
        <v>2023</v>
      </c>
      <c r="P398">
        <v>45173</v>
      </c>
      <c r="Q398">
        <v>45175</v>
      </c>
      <c r="AF398" t="s">
        <v>6859</v>
      </c>
      <c r="AG398" t="s">
        <v>6860</v>
      </c>
      <c r="AH398" t="s">
        <v>6861</v>
      </c>
      <c r="AI398" t="s">
        <v>2692</v>
      </c>
      <c r="AJ398" t="s">
        <v>6862</v>
      </c>
      <c r="AK398" t="s">
        <v>2694</v>
      </c>
      <c r="AL398" t="s">
        <v>6863</v>
      </c>
      <c r="AM398" t="s">
        <v>2696</v>
      </c>
      <c r="AN398">
        <v>11201</v>
      </c>
      <c r="AO398" t="s">
        <v>475</v>
      </c>
      <c r="AP398" t="s">
        <v>476</v>
      </c>
      <c r="AQ398" t="s">
        <v>477</v>
      </c>
      <c r="AT398" t="s">
        <v>3099</v>
      </c>
      <c r="AU398" t="s">
        <v>161</v>
      </c>
      <c r="AV398" t="s">
        <v>114</v>
      </c>
      <c r="AW398" t="s">
        <v>115</v>
      </c>
      <c r="BG398" t="s">
        <v>6864</v>
      </c>
      <c r="BH398" t="s">
        <v>6865</v>
      </c>
      <c r="BI398" t="s">
        <v>6866</v>
      </c>
      <c r="BJ398" t="s">
        <v>2334</v>
      </c>
      <c r="BK398" t="s">
        <v>2335</v>
      </c>
      <c r="BL398" t="s">
        <v>6867</v>
      </c>
      <c r="BM398" t="s">
        <v>6868</v>
      </c>
      <c r="BN398" t="s">
        <v>114</v>
      </c>
      <c r="BO398" t="s">
        <v>115</v>
      </c>
      <c r="BP398" t="s">
        <v>6869</v>
      </c>
      <c r="BQ398" t="s">
        <v>6870</v>
      </c>
      <c r="BR398">
        <v>8</v>
      </c>
      <c r="BS398" t="s">
        <v>284</v>
      </c>
      <c r="BT398">
        <v>42010</v>
      </c>
      <c r="BU398" t="s">
        <v>2559</v>
      </c>
      <c r="BV398">
        <v>84</v>
      </c>
      <c r="BX398">
        <v>90390864</v>
      </c>
      <c r="BY398">
        <v>25485</v>
      </c>
    </row>
    <row r="399" spans="1:77" x14ac:dyDescent="0.2">
      <c r="A399">
        <v>220236001</v>
      </c>
      <c r="B399" t="s">
        <v>6888</v>
      </c>
      <c r="C399">
        <v>2023</v>
      </c>
      <c r="D399">
        <v>1</v>
      </c>
      <c r="E399" t="s">
        <v>6872</v>
      </c>
      <c r="F399">
        <v>60</v>
      </c>
      <c r="G399" t="s">
        <v>876</v>
      </c>
      <c r="H399" t="s">
        <v>877</v>
      </c>
      <c r="I399" t="s">
        <v>878</v>
      </c>
      <c r="J399" t="s">
        <v>879</v>
      </c>
      <c r="K399" t="s">
        <v>880</v>
      </c>
      <c r="L399" t="s">
        <v>881</v>
      </c>
      <c r="M399">
        <v>2</v>
      </c>
      <c r="N399" t="s">
        <v>6524</v>
      </c>
      <c r="O399">
        <v>2023</v>
      </c>
      <c r="P399">
        <v>45147</v>
      </c>
      <c r="Q399">
        <v>45148</v>
      </c>
      <c r="AF399" t="s">
        <v>6889</v>
      </c>
      <c r="AG399" t="s">
        <v>6890</v>
      </c>
      <c r="AH399" t="s">
        <v>6891</v>
      </c>
      <c r="AI399" t="s">
        <v>6892</v>
      </c>
      <c r="AJ399" t="s">
        <v>6893</v>
      </c>
      <c r="AK399" t="s">
        <v>6894</v>
      </c>
      <c r="AL399" t="s">
        <v>6895</v>
      </c>
      <c r="AM399" t="s">
        <v>6896</v>
      </c>
      <c r="AN399">
        <v>32689</v>
      </c>
      <c r="AO399" t="s">
        <v>3274</v>
      </c>
      <c r="AP399" t="s">
        <v>3275</v>
      </c>
      <c r="AQ399" t="s">
        <v>3276</v>
      </c>
      <c r="AT399" t="s">
        <v>3277</v>
      </c>
      <c r="AU399" t="s">
        <v>479</v>
      </c>
      <c r="AV399" t="s">
        <v>114</v>
      </c>
      <c r="AW399" t="s">
        <v>115</v>
      </c>
      <c r="BG399" t="s">
        <v>6897</v>
      </c>
      <c r="BH399" t="s">
        <v>6898</v>
      </c>
      <c r="BJ399" t="s">
        <v>893</v>
      </c>
      <c r="BK399" t="s">
        <v>894</v>
      </c>
      <c r="BM399" t="s">
        <v>6899</v>
      </c>
      <c r="BN399" t="s">
        <v>144</v>
      </c>
      <c r="BO399" t="s">
        <v>145</v>
      </c>
      <c r="BP399" t="s">
        <v>6900</v>
      </c>
      <c r="BQ399" t="s">
        <v>6901</v>
      </c>
      <c r="BR399">
        <v>5</v>
      </c>
      <c r="BS399" t="s">
        <v>189</v>
      </c>
      <c r="BT399">
        <v>20020</v>
      </c>
      <c r="BU399" t="s">
        <v>6902</v>
      </c>
      <c r="BV399">
        <v>51</v>
      </c>
      <c r="BX399">
        <v>187634</v>
      </c>
      <c r="BY399">
        <v>21457</v>
      </c>
    </row>
    <row r="400" spans="1:77" x14ac:dyDescent="0.2">
      <c r="A400">
        <v>220236002</v>
      </c>
      <c r="B400" t="s">
        <v>6871</v>
      </c>
      <c r="C400">
        <v>2023</v>
      </c>
      <c r="D400">
        <v>1</v>
      </c>
      <c r="E400" t="s">
        <v>6872</v>
      </c>
      <c r="F400">
        <v>60</v>
      </c>
      <c r="G400" t="s">
        <v>876</v>
      </c>
      <c r="H400" t="s">
        <v>877</v>
      </c>
      <c r="I400" t="s">
        <v>878</v>
      </c>
      <c r="J400" t="s">
        <v>879</v>
      </c>
      <c r="K400" t="s">
        <v>880</v>
      </c>
      <c r="L400" t="s">
        <v>881</v>
      </c>
      <c r="M400">
        <v>2</v>
      </c>
      <c r="N400" t="s">
        <v>6524</v>
      </c>
      <c r="O400">
        <v>2023</v>
      </c>
      <c r="P400">
        <v>45355</v>
      </c>
      <c r="Q400">
        <v>45358</v>
      </c>
      <c r="AF400" t="s">
        <v>6873</v>
      </c>
      <c r="AG400" t="s">
        <v>6874</v>
      </c>
      <c r="AH400" t="s">
        <v>6875</v>
      </c>
      <c r="AI400" t="s">
        <v>885</v>
      </c>
      <c r="AJ400" t="s">
        <v>6876</v>
      </c>
      <c r="AK400" t="s">
        <v>763</v>
      </c>
      <c r="AL400" t="s">
        <v>6877</v>
      </c>
      <c r="AM400" t="s">
        <v>765</v>
      </c>
      <c r="AN400">
        <v>34303</v>
      </c>
      <c r="AO400" t="s">
        <v>6878</v>
      </c>
      <c r="AP400" t="s">
        <v>6879</v>
      </c>
      <c r="AQ400" t="s">
        <v>6880</v>
      </c>
      <c r="AT400" t="s">
        <v>484</v>
      </c>
      <c r="AU400" t="s">
        <v>299</v>
      </c>
      <c r="AV400" t="s">
        <v>114</v>
      </c>
      <c r="AW400" t="s">
        <v>115</v>
      </c>
      <c r="BG400" t="s">
        <v>6881</v>
      </c>
      <c r="BH400" t="s">
        <v>910</v>
      </c>
      <c r="BI400" t="s">
        <v>6882</v>
      </c>
      <c r="BJ400" t="s">
        <v>6883</v>
      </c>
      <c r="BK400" t="s">
        <v>894</v>
      </c>
      <c r="BL400" t="s">
        <v>6884</v>
      </c>
      <c r="BM400" t="s">
        <v>6885</v>
      </c>
      <c r="BN400" t="s">
        <v>114</v>
      </c>
      <c r="BO400" t="s">
        <v>115</v>
      </c>
      <c r="BP400" t="s">
        <v>6886</v>
      </c>
      <c r="BQ400" t="s">
        <v>6887</v>
      </c>
      <c r="BR400">
        <v>5</v>
      </c>
      <c r="BS400" t="s">
        <v>189</v>
      </c>
      <c r="BT400">
        <v>28050</v>
      </c>
      <c r="BU400" t="s">
        <v>3384</v>
      </c>
      <c r="BV400">
        <v>54</v>
      </c>
      <c r="BX400">
        <v>20288624</v>
      </c>
      <c r="BY400">
        <v>20719</v>
      </c>
    </row>
    <row r="401" spans="1:77" x14ac:dyDescent="0.2">
      <c r="A401">
        <v>220237401</v>
      </c>
      <c r="B401" t="s">
        <v>6549</v>
      </c>
      <c r="C401">
        <v>2023</v>
      </c>
      <c r="D401">
        <v>1</v>
      </c>
      <c r="E401" t="s">
        <v>6523</v>
      </c>
      <c r="F401">
        <v>74</v>
      </c>
      <c r="G401" t="s">
        <v>94</v>
      </c>
      <c r="H401" t="s">
        <v>95</v>
      </c>
      <c r="I401" t="s">
        <v>96</v>
      </c>
      <c r="J401" t="s">
        <v>97</v>
      </c>
      <c r="K401" t="s">
        <v>98</v>
      </c>
      <c r="L401" t="s">
        <v>99</v>
      </c>
      <c r="M401">
        <v>2</v>
      </c>
      <c r="N401" t="s">
        <v>6524</v>
      </c>
      <c r="O401">
        <v>2023</v>
      </c>
      <c r="P401">
        <v>45275</v>
      </c>
      <c r="Q401">
        <v>45278</v>
      </c>
      <c r="AF401" t="s">
        <v>6550</v>
      </c>
      <c r="AG401" t="s">
        <v>6551</v>
      </c>
      <c r="AH401" t="s">
        <v>6552</v>
      </c>
      <c r="AI401" t="s">
        <v>6553</v>
      </c>
      <c r="AJ401" t="s">
        <v>6554</v>
      </c>
      <c r="AK401" t="s">
        <v>6555</v>
      </c>
      <c r="AL401" t="s">
        <v>6556</v>
      </c>
      <c r="AM401" t="s">
        <v>6557</v>
      </c>
      <c r="AN401">
        <v>11301</v>
      </c>
      <c r="AO401" t="s">
        <v>455</v>
      </c>
      <c r="AP401" t="s">
        <v>456</v>
      </c>
      <c r="AQ401" t="s">
        <v>457</v>
      </c>
      <c r="AT401" t="s">
        <v>5810</v>
      </c>
      <c r="AU401" t="s">
        <v>5811</v>
      </c>
      <c r="AV401" t="s">
        <v>144</v>
      </c>
      <c r="AW401" t="s">
        <v>145</v>
      </c>
      <c r="BG401" t="s">
        <v>6558</v>
      </c>
      <c r="BH401" t="s">
        <v>6559</v>
      </c>
      <c r="BJ401" t="s">
        <v>307</v>
      </c>
      <c r="BK401" t="s">
        <v>308</v>
      </c>
      <c r="BL401" t="s">
        <v>6560</v>
      </c>
      <c r="BM401" t="s">
        <v>6561</v>
      </c>
      <c r="BN401" t="s">
        <v>114</v>
      </c>
      <c r="BO401" t="s">
        <v>115</v>
      </c>
      <c r="BP401" t="s">
        <v>6562</v>
      </c>
      <c r="BQ401" t="s">
        <v>6563</v>
      </c>
      <c r="BR401">
        <v>5</v>
      </c>
      <c r="BS401" t="s">
        <v>189</v>
      </c>
      <c r="BT401">
        <v>19020</v>
      </c>
      <c r="BU401" t="s">
        <v>1464</v>
      </c>
      <c r="BV401">
        <v>51</v>
      </c>
      <c r="BX401">
        <v>40444020</v>
      </c>
      <c r="BY401">
        <v>28880</v>
      </c>
    </row>
    <row r="402" spans="1:77" x14ac:dyDescent="0.2">
      <c r="A402">
        <v>220237402</v>
      </c>
      <c r="B402" t="s">
        <v>6537</v>
      </c>
      <c r="C402">
        <v>2023</v>
      </c>
      <c r="D402">
        <v>1</v>
      </c>
      <c r="E402" t="s">
        <v>6523</v>
      </c>
      <c r="F402">
        <v>74</v>
      </c>
      <c r="G402" t="s">
        <v>94</v>
      </c>
      <c r="H402" t="s">
        <v>95</v>
      </c>
      <c r="I402" t="s">
        <v>96</v>
      </c>
      <c r="J402" t="s">
        <v>97</v>
      </c>
      <c r="K402" t="s">
        <v>98</v>
      </c>
      <c r="L402" t="s">
        <v>99</v>
      </c>
      <c r="M402">
        <v>2</v>
      </c>
      <c r="N402" t="s">
        <v>6524</v>
      </c>
      <c r="O402">
        <v>2023</v>
      </c>
      <c r="P402">
        <v>45173</v>
      </c>
      <c r="Q402">
        <v>45176</v>
      </c>
      <c r="AF402" t="s">
        <v>6538</v>
      </c>
      <c r="AG402" t="s">
        <v>6539</v>
      </c>
      <c r="AH402" t="s">
        <v>6540</v>
      </c>
      <c r="AI402" t="s">
        <v>6541</v>
      </c>
      <c r="AJ402" t="s">
        <v>2914</v>
      </c>
      <c r="AK402" t="s">
        <v>6542</v>
      </c>
      <c r="AL402" t="s">
        <v>2916</v>
      </c>
      <c r="AM402" t="s">
        <v>6543</v>
      </c>
      <c r="AN402">
        <v>12102</v>
      </c>
      <c r="AO402" t="s">
        <v>1631</v>
      </c>
      <c r="AP402" t="s">
        <v>1632</v>
      </c>
      <c r="AQ402" t="s">
        <v>1633</v>
      </c>
      <c r="AT402" t="s">
        <v>5085</v>
      </c>
      <c r="AU402" t="s">
        <v>5086</v>
      </c>
      <c r="AV402" t="s">
        <v>114</v>
      </c>
      <c r="AW402" t="s">
        <v>115</v>
      </c>
      <c r="BG402" t="s">
        <v>116</v>
      </c>
      <c r="BH402" t="s">
        <v>6544</v>
      </c>
      <c r="BJ402" t="s">
        <v>6545</v>
      </c>
      <c r="BK402" t="s">
        <v>6546</v>
      </c>
      <c r="BM402" t="s">
        <v>6547</v>
      </c>
      <c r="BN402" t="s">
        <v>144</v>
      </c>
      <c r="BO402" t="s">
        <v>145</v>
      </c>
      <c r="BP402" t="s">
        <v>6548</v>
      </c>
      <c r="BR402">
        <v>8</v>
      </c>
      <c r="BS402" t="s">
        <v>284</v>
      </c>
      <c r="BT402">
        <v>41040</v>
      </c>
      <c r="BU402" t="s">
        <v>4159</v>
      </c>
      <c r="BV402">
        <v>82</v>
      </c>
      <c r="BX402">
        <v>70192466</v>
      </c>
      <c r="BY402">
        <v>21392</v>
      </c>
    </row>
    <row r="403" spans="1:77" x14ac:dyDescent="0.2">
      <c r="A403">
        <v>220237403</v>
      </c>
      <c r="B403" t="s">
        <v>6564</v>
      </c>
      <c r="C403">
        <v>2023</v>
      </c>
      <c r="D403">
        <v>1</v>
      </c>
      <c r="E403" t="s">
        <v>6523</v>
      </c>
      <c r="F403">
        <v>74</v>
      </c>
      <c r="G403" t="s">
        <v>94</v>
      </c>
      <c r="H403" t="s">
        <v>95</v>
      </c>
      <c r="I403" t="s">
        <v>96</v>
      </c>
      <c r="J403" t="s">
        <v>97</v>
      </c>
      <c r="K403" t="s">
        <v>98</v>
      </c>
      <c r="L403" t="s">
        <v>99</v>
      </c>
      <c r="M403">
        <v>2</v>
      </c>
      <c r="N403" t="s">
        <v>6524</v>
      </c>
      <c r="O403">
        <v>2023</v>
      </c>
      <c r="P403">
        <v>45166</v>
      </c>
      <c r="Q403">
        <v>45170</v>
      </c>
      <c r="AF403" t="s">
        <v>6565</v>
      </c>
      <c r="AG403" t="s">
        <v>6566</v>
      </c>
      <c r="AH403" t="s">
        <v>6359</v>
      </c>
      <c r="AI403" t="s">
        <v>6567</v>
      </c>
      <c r="AJ403" t="s">
        <v>6361</v>
      </c>
      <c r="AK403" t="s">
        <v>4399</v>
      </c>
      <c r="AL403" t="s">
        <v>6363</v>
      </c>
      <c r="AM403" t="s">
        <v>4400</v>
      </c>
      <c r="AN403">
        <v>15401</v>
      </c>
      <c r="AO403" t="s">
        <v>2881</v>
      </c>
      <c r="AP403" t="s">
        <v>2882</v>
      </c>
      <c r="AQ403" t="s">
        <v>2883</v>
      </c>
      <c r="AT403" t="s">
        <v>6568</v>
      </c>
      <c r="AU403" t="s">
        <v>6569</v>
      </c>
      <c r="AV403" t="s">
        <v>114</v>
      </c>
      <c r="AW403" t="s">
        <v>115</v>
      </c>
      <c r="BG403" t="s">
        <v>219</v>
      </c>
      <c r="BH403" t="s">
        <v>6570</v>
      </c>
      <c r="BJ403" t="s">
        <v>6571</v>
      </c>
      <c r="BK403" t="s">
        <v>6572</v>
      </c>
      <c r="BL403" t="s">
        <v>3706</v>
      </c>
      <c r="BM403" t="s">
        <v>6573</v>
      </c>
      <c r="BN403" t="s">
        <v>6574</v>
      </c>
      <c r="BO403" t="s">
        <v>6575</v>
      </c>
      <c r="BP403" t="s">
        <v>6576</v>
      </c>
      <c r="BQ403" t="s">
        <v>6577</v>
      </c>
      <c r="BR403">
        <v>9</v>
      </c>
      <c r="BS403" t="s">
        <v>122</v>
      </c>
      <c r="BT403">
        <v>58050</v>
      </c>
      <c r="BU403" t="s">
        <v>6578</v>
      </c>
      <c r="BV403">
        <v>98</v>
      </c>
      <c r="BX403">
        <v>90280180</v>
      </c>
      <c r="BY403">
        <v>22070</v>
      </c>
    </row>
    <row r="404" spans="1:77" x14ac:dyDescent="0.2">
      <c r="A404">
        <v>220237404</v>
      </c>
      <c r="B404" t="s">
        <v>6522</v>
      </c>
      <c r="C404">
        <v>2023</v>
      </c>
      <c r="D404">
        <v>1</v>
      </c>
      <c r="E404" t="s">
        <v>6523</v>
      </c>
      <c r="F404">
        <v>74</v>
      </c>
      <c r="G404" t="s">
        <v>94</v>
      </c>
      <c r="H404" t="s">
        <v>95</v>
      </c>
      <c r="I404" t="s">
        <v>96</v>
      </c>
      <c r="J404" t="s">
        <v>97</v>
      </c>
      <c r="K404" t="s">
        <v>98</v>
      </c>
      <c r="L404" t="s">
        <v>99</v>
      </c>
      <c r="M404">
        <v>2</v>
      </c>
      <c r="N404" t="s">
        <v>6524</v>
      </c>
      <c r="O404">
        <v>2023</v>
      </c>
      <c r="P404">
        <v>45314</v>
      </c>
      <c r="Q404">
        <v>45318</v>
      </c>
      <c r="AF404" t="s">
        <v>6525</v>
      </c>
      <c r="AG404" t="s">
        <v>6526</v>
      </c>
      <c r="AH404" t="s">
        <v>5020</v>
      </c>
      <c r="AI404" t="s">
        <v>1697</v>
      </c>
      <c r="AJ404" t="s">
        <v>5022</v>
      </c>
      <c r="AK404" t="s">
        <v>722</v>
      </c>
      <c r="AL404" t="s">
        <v>5024</v>
      </c>
      <c r="AM404" t="s">
        <v>724</v>
      </c>
      <c r="AN404">
        <v>32665</v>
      </c>
      <c r="AO404" t="s">
        <v>1290</v>
      </c>
      <c r="AP404" t="s">
        <v>1291</v>
      </c>
      <c r="AQ404" t="s">
        <v>1292</v>
      </c>
      <c r="AT404" t="s">
        <v>112</v>
      </c>
      <c r="AU404" t="s">
        <v>6527</v>
      </c>
      <c r="AV404" t="s">
        <v>114</v>
      </c>
      <c r="AW404" t="s">
        <v>115</v>
      </c>
      <c r="BG404" t="s">
        <v>6528</v>
      </c>
      <c r="BH404" t="s">
        <v>6529</v>
      </c>
      <c r="BJ404" t="s">
        <v>6530</v>
      </c>
      <c r="BK404" t="s">
        <v>6531</v>
      </c>
      <c r="BL404" t="s">
        <v>6532</v>
      </c>
      <c r="BM404" t="s">
        <v>6533</v>
      </c>
      <c r="BN404" t="s">
        <v>114</v>
      </c>
      <c r="BO404" t="s">
        <v>115</v>
      </c>
      <c r="BP404" t="s">
        <v>6534</v>
      </c>
      <c r="BQ404" t="s">
        <v>6535</v>
      </c>
      <c r="BR404">
        <v>9</v>
      </c>
      <c r="BS404" t="s">
        <v>122</v>
      </c>
      <c r="BT404">
        <v>47030</v>
      </c>
      <c r="BU404" t="s">
        <v>6536</v>
      </c>
      <c r="BV404">
        <v>91</v>
      </c>
      <c r="BX404">
        <v>60246931</v>
      </c>
      <c r="BY404">
        <v>23046</v>
      </c>
    </row>
    <row r="405" spans="1:77" x14ac:dyDescent="0.2">
      <c r="A405">
        <v>220237701</v>
      </c>
      <c r="B405" t="s">
        <v>6663</v>
      </c>
      <c r="C405">
        <v>2023</v>
      </c>
      <c r="D405">
        <v>1</v>
      </c>
      <c r="E405" t="s">
        <v>6647</v>
      </c>
      <c r="F405">
        <v>77</v>
      </c>
      <c r="G405" t="s">
        <v>546</v>
      </c>
      <c r="H405" t="s">
        <v>547</v>
      </c>
      <c r="I405" t="s">
        <v>548</v>
      </c>
      <c r="J405" t="s">
        <v>549</v>
      </c>
      <c r="K405" t="s">
        <v>550</v>
      </c>
      <c r="L405" t="s">
        <v>551</v>
      </c>
      <c r="M405">
        <v>2</v>
      </c>
      <c r="N405" t="s">
        <v>6524</v>
      </c>
      <c r="O405">
        <v>2023</v>
      </c>
      <c r="P405">
        <v>45306</v>
      </c>
      <c r="Q405">
        <v>45308</v>
      </c>
      <c r="AF405" t="s">
        <v>6664</v>
      </c>
      <c r="AG405" t="s">
        <v>6665</v>
      </c>
      <c r="AH405" t="s">
        <v>3251</v>
      </c>
      <c r="AI405" t="s">
        <v>6666</v>
      </c>
      <c r="AJ405" t="s">
        <v>6667</v>
      </c>
      <c r="AK405" t="s">
        <v>6668</v>
      </c>
      <c r="AL405" t="s">
        <v>6669</v>
      </c>
      <c r="AM405" t="s">
        <v>6670</v>
      </c>
      <c r="AN405">
        <v>11301</v>
      </c>
      <c r="AO405" t="s">
        <v>455</v>
      </c>
      <c r="AP405" t="s">
        <v>456</v>
      </c>
      <c r="AQ405" t="s">
        <v>457</v>
      </c>
      <c r="AT405" t="s">
        <v>2999</v>
      </c>
      <c r="AU405" t="s">
        <v>3000</v>
      </c>
      <c r="AV405" t="s">
        <v>436</v>
      </c>
      <c r="AW405" t="s">
        <v>437</v>
      </c>
      <c r="BG405" t="s">
        <v>6671</v>
      </c>
      <c r="BH405" t="s">
        <v>6672</v>
      </c>
      <c r="BJ405" t="s">
        <v>2923</v>
      </c>
      <c r="BK405" t="s">
        <v>2924</v>
      </c>
      <c r="BL405" t="s">
        <v>6673</v>
      </c>
      <c r="BM405" t="s">
        <v>6674</v>
      </c>
      <c r="BN405" t="s">
        <v>144</v>
      </c>
      <c r="BO405" t="s">
        <v>145</v>
      </c>
      <c r="BP405" t="s">
        <v>6675</v>
      </c>
      <c r="BQ405" t="s">
        <v>6676</v>
      </c>
      <c r="BR405">
        <v>8</v>
      </c>
      <c r="BS405" t="s">
        <v>284</v>
      </c>
      <c r="BT405">
        <v>64030</v>
      </c>
      <c r="BU405" t="s">
        <v>2648</v>
      </c>
      <c r="BV405">
        <v>85</v>
      </c>
      <c r="BW405" t="s">
        <v>5544</v>
      </c>
      <c r="BX405">
        <v>40757598</v>
      </c>
      <c r="BY405">
        <v>31549</v>
      </c>
    </row>
    <row r="406" spans="1:77" x14ac:dyDescent="0.2">
      <c r="A406">
        <v>220237702</v>
      </c>
      <c r="B406" t="s">
        <v>6646</v>
      </c>
      <c r="C406">
        <v>2023</v>
      </c>
      <c r="D406">
        <v>1</v>
      </c>
      <c r="E406" t="s">
        <v>6647</v>
      </c>
      <c r="F406">
        <v>77</v>
      </c>
      <c r="G406" t="s">
        <v>546</v>
      </c>
      <c r="H406" t="s">
        <v>547</v>
      </c>
      <c r="I406" t="s">
        <v>548</v>
      </c>
      <c r="J406" t="s">
        <v>549</v>
      </c>
      <c r="K406" t="s">
        <v>550</v>
      </c>
      <c r="L406" t="s">
        <v>551</v>
      </c>
      <c r="M406">
        <v>2</v>
      </c>
      <c r="N406" t="s">
        <v>6524</v>
      </c>
      <c r="O406">
        <v>2023</v>
      </c>
      <c r="P406">
        <v>45280</v>
      </c>
      <c r="Q406">
        <v>45281</v>
      </c>
      <c r="AF406" t="s">
        <v>6648</v>
      </c>
      <c r="AG406" t="s">
        <v>6649</v>
      </c>
      <c r="AH406" t="s">
        <v>6650</v>
      </c>
      <c r="AI406" t="s">
        <v>6651</v>
      </c>
      <c r="AJ406" t="s">
        <v>6652</v>
      </c>
      <c r="AK406" t="s">
        <v>4825</v>
      </c>
      <c r="AL406" t="s">
        <v>6653</v>
      </c>
      <c r="AM406" t="s">
        <v>4827</v>
      </c>
      <c r="AN406">
        <v>17401</v>
      </c>
      <c r="AO406" t="s">
        <v>1080</v>
      </c>
      <c r="AP406" t="s">
        <v>1081</v>
      </c>
      <c r="AQ406" t="s">
        <v>1082</v>
      </c>
      <c r="AT406" t="s">
        <v>6654</v>
      </c>
      <c r="AU406" t="s">
        <v>6655</v>
      </c>
      <c r="AV406" t="s">
        <v>114</v>
      </c>
      <c r="AW406" t="s">
        <v>115</v>
      </c>
      <c r="BG406" t="s">
        <v>6656</v>
      </c>
      <c r="BH406" t="s">
        <v>6657</v>
      </c>
      <c r="BJ406" t="s">
        <v>6658</v>
      </c>
      <c r="BK406" t="s">
        <v>5669</v>
      </c>
      <c r="BL406" t="s">
        <v>6659</v>
      </c>
      <c r="BM406" t="s">
        <v>6660</v>
      </c>
      <c r="BN406" t="s">
        <v>114</v>
      </c>
      <c r="BO406" t="s">
        <v>115</v>
      </c>
      <c r="BP406" t="s">
        <v>6661</v>
      </c>
      <c r="BQ406" t="s">
        <v>6662</v>
      </c>
      <c r="BR406">
        <v>5</v>
      </c>
      <c r="BS406" t="s">
        <v>189</v>
      </c>
      <c r="BT406">
        <v>26040</v>
      </c>
      <c r="BU406" t="s">
        <v>2045</v>
      </c>
      <c r="BV406">
        <v>54</v>
      </c>
      <c r="BW406" t="s">
        <v>5544</v>
      </c>
      <c r="BX406">
        <v>70311660</v>
      </c>
      <c r="BY406">
        <v>25809</v>
      </c>
    </row>
    <row r="407" spans="1:77" x14ac:dyDescent="0.2">
      <c r="A407">
        <v>220237901</v>
      </c>
      <c r="B407" t="s">
        <v>6677</v>
      </c>
      <c r="C407">
        <v>2023</v>
      </c>
      <c r="D407">
        <v>1</v>
      </c>
      <c r="E407" t="s">
        <v>6678</v>
      </c>
      <c r="F407">
        <v>79</v>
      </c>
      <c r="G407" t="s">
        <v>5723</v>
      </c>
      <c r="H407" t="s">
        <v>5724</v>
      </c>
      <c r="I407" t="s">
        <v>5725</v>
      </c>
      <c r="J407" t="s">
        <v>549</v>
      </c>
      <c r="K407" t="s">
        <v>550</v>
      </c>
      <c r="L407" t="s">
        <v>551</v>
      </c>
      <c r="M407">
        <v>2</v>
      </c>
      <c r="N407" t="s">
        <v>6524</v>
      </c>
      <c r="O407">
        <v>2023</v>
      </c>
      <c r="P407">
        <v>45357</v>
      </c>
      <c r="Q407">
        <v>45359</v>
      </c>
      <c r="AF407" t="s">
        <v>6679</v>
      </c>
      <c r="AG407" t="s">
        <v>6680</v>
      </c>
      <c r="AH407" t="s">
        <v>6681</v>
      </c>
      <c r="AI407" t="s">
        <v>6682</v>
      </c>
      <c r="AJ407" t="s">
        <v>6681</v>
      </c>
      <c r="AK407" t="s">
        <v>6682</v>
      </c>
      <c r="AL407" t="s">
        <v>6683</v>
      </c>
      <c r="AM407" t="s">
        <v>3003</v>
      </c>
      <c r="AN407">
        <v>13201</v>
      </c>
      <c r="AO407" t="s">
        <v>2034</v>
      </c>
      <c r="AP407" t="s">
        <v>2035</v>
      </c>
      <c r="AQ407" t="s">
        <v>2036</v>
      </c>
      <c r="AT407" t="s">
        <v>5765</v>
      </c>
      <c r="AU407" t="s">
        <v>5766</v>
      </c>
      <c r="AV407" t="s">
        <v>114</v>
      </c>
      <c r="AW407" t="s">
        <v>115</v>
      </c>
      <c r="BG407" t="s">
        <v>6684</v>
      </c>
      <c r="BH407" t="s">
        <v>6685</v>
      </c>
      <c r="BI407" t="s">
        <v>3060</v>
      </c>
      <c r="BJ407" t="s">
        <v>6686</v>
      </c>
      <c r="BK407" t="s">
        <v>6687</v>
      </c>
      <c r="BL407" t="s">
        <v>6688</v>
      </c>
      <c r="BM407" t="s">
        <v>6689</v>
      </c>
      <c r="BN407" t="s">
        <v>114</v>
      </c>
      <c r="BO407" t="s">
        <v>115</v>
      </c>
      <c r="BP407" t="s">
        <v>6690</v>
      </c>
      <c r="BQ407" t="s">
        <v>6691</v>
      </c>
      <c r="BR407">
        <v>8</v>
      </c>
      <c r="BS407" t="s">
        <v>284</v>
      </c>
      <c r="BT407">
        <v>41040</v>
      </c>
      <c r="BU407" t="s">
        <v>4159</v>
      </c>
      <c r="BV407">
        <v>82</v>
      </c>
      <c r="BX407">
        <v>90647075</v>
      </c>
      <c r="BY407">
        <v>29428</v>
      </c>
    </row>
    <row r="408" spans="1:77" x14ac:dyDescent="0.2">
      <c r="A408">
        <v>220238801</v>
      </c>
      <c r="B408" t="s">
        <v>6579</v>
      </c>
      <c r="C408">
        <v>2023</v>
      </c>
      <c r="D408">
        <v>1</v>
      </c>
      <c r="E408" t="s">
        <v>6580</v>
      </c>
      <c r="F408">
        <v>88</v>
      </c>
      <c r="G408" t="s">
        <v>1571</v>
      </c>
      <c r="H408" t="s">
        <v>1572</v>
      </c>
      <c r="I408" t="s">
        <v>1573</v>
      </c>
      <c r="J408" t="s">
        <v>1574</v>
      </c>
      <c r="K408" t="s">
        <v>1575</v>
      </c>
      <c r="L408" t="s">
        <v>1576</v>
      </c>
      <c r="M408">
        <v>2</v>
      </c>
      <c r="N408" t="s">
        <v>6524</v>
      </c>
      <c r="O408">
        <v>2023</v>
      </c>
      <c r="P408">
        <v>45095</v>
      </c>
      <c r="Q408">
        <v>45098</v>
      </c>
      <c r="AF408" t="s">
        <v>6581</v>
      </c>
      <c r="AG408" t="s">
        <v>6582</v>
      </c>
      <c r="AH408" t="s">
        <v>6583</v>
      </c>
      <c r="AI408" t="s">
        <v>6584</v>
      </c>
      <c r="AJ408" t="s">
        <v>6585</v>
      </c>
      <c r="AK408" t="s">
        <v>6586</v>
      </c>
      <c r="AL408" t="s">
        <v>6587</v>
      </c>
      <c r="AM408" t="s">
        <v>6588</v>
      </c>
      <c r="AN408">
        <v>10101</v>
      </c>
      <c r="AO408" t="s">
        <v>3779</v>
      </c>
      <c r="AP408" t="s">
        <v>3780</v>
      </c>
      <c r="AQ408" t="s">
        <v>3781</v>
      </c>
      <c r="AT408" t="s">
        <v>4846</v>
      </c>
      <c r="AU408" t="s">
        <v>4847</v>
      </c>
      <c r="AV408" t="s">
        <v>114</v>
      </c>
      <c r="AW408" t="s">
        <v>115</v>
      </c>
      <c r="BG408" t="s">
        <v>6589</v>
      </c>
      <c r="BH408" t="s">
        <v>6590</v>
      </c>
      <c r="BJ408" t="s">
        <v>4583</v>
      </c>
      <c r="BK408" t="s">
        <v>1594</v>
      </c>
      <c r="BL408" t="s">
        <v>2661</v>
      </c>
      <c r="BM408" t="s">
        <v>2662</v>
      </c>
      <c r="BN408" t="s">
        <v>114</v>
      </c>
      <c r="BO408" t="s">
        <v>115</v>
      </c>
      <c r="BP408" t="s">
        <v>6591</v>
      </c>
      <c r="BQ408" t="s">
        <v>6592</v>
      </c>
      <c r="BR408">
        <v>5</v>
      </c>
      <c r="BS408" t="s">
        <v>189</v>
      </c>
      <c r="BT408">
        <v>26020</v>
      </c>
      <c r="BU408" t="s">
        <v>1568</v>
      </c>
      <c r="BV408">
        <v>54</v>
      </c>
      <c r="BX408">
        <v>80372530</v>
      </c>
      <c r="BY408">
        <v>26197</v>
      </c>
    </row>
    <row r="409" spans="1:77" x14ac:dyDescent="0.2">
      <c r="A409">
        <v>220238802</v>
      </c>
      <c r="B409" t="s">
        <v>6593</v>
      </c>
      <c r="C409">
        <v>2023</v>
      </c>
      <c r="D409">
        <v>1</v>
      </c>
      <c r="E409" t="s">
        <v>6580</v>
      </c>
      <c r="F409">
        <v>88</v>
      </c>
      <c r="G409" t="s">
        <v>1571</v>
      </c>
      <c r="H409" t="s">
        <v>1572</v>
      </c>
      <c r="I409" t="s">
        <v>1573</v>
      </c>
      <c r="J409" t="s">
        <v>1574</v>
      </c>
      <c r="K409" t="s">
        <v>1575</v>
      </c>
      <c r="L409" t="s">
        <v>1576</v>
      </c>
      <c r="M409">
        <v>2</v>
      </c>
      <c r="N409" t="s">
        <v>6524</v>
      </c>
      <c r="O409">
        <v>2023</v>
      </c>
      <c r="P409">
        <v>45139</v>
      </c>
      <c r="Q409">
        <v>45145</v>
      </c>
      <c r="AF409" t="s">
        <v>6594</v>
      </c>
      <c r="AG409" t="s">
        <v>6595</v>
      </c>
      <c r="AH409" t="s">
        <v>6596</v>
      </c>
      <c r="AI409" t="s">
        <v>6597</v>
      </c>
      <c r="AJ409" t="s">
        <v>6598</v>
      </c>
      <c r="AK409" t="s">
        <v>1582</v>
      </c>
      <c r="AL409" t="s">
        <v>6599</v>
      </c>
      <c r="AM409" t="s">
        <v>1584</v>
      </c>
      <c r="AN409">
        <v>17102</v>
      </c>
      <c r="AO409" t="s">
        <v>157</v>
      </c>
      <c r="AP409" t="s">
        <v>158</v>
      </c>
      <c r="AQ409" t="s">
        <v>159</v>
      </c>
      <c r="AT409" t="s">
        <v>6600</v>
      </c>
      <c r="AU409" t="s">
        <v>6601</v>
      </c>
      <c r="AV409" t="s">
        <v>114</v>
      </c>
      <c r="AW409" t="s">
        <v>115</v>
      </c>
      <c r="BG409" t="s">
        <v>1591</v>
      </c>
      <c r="BH409" t="s">
        <v>6602</v>
      </c>
      <c r="BJ409" t="s">
        <v>6603</v>
      </c>
      <c r="BK409" t="s">
        <v>6604</v>
      </c>
      <c r="BL409" t="s">
        <v>6605</v>
      </c>
      <c r="BM409" t="s">
        <v>6606</v>
      </c>
      <c r="BN409" t="s">
        <v>570</v>
      </c>
      <c r="BO409" t="s">
        <v>437</v>
      </c>
      <c r="BP409" t="s">
        <v>6607</v>
      </c>
      <c r="BQ409" t="s">
        <v>6608</v>
      </c>
      <c r="BR409">
        <v>5</v>
      </c>
      <c r="BS409" t="s">
        <v>189</v>
      </c>
      <c r="BT409">
        <v>23020</v>
      </c>
      <c r="BU409" t="s">
        <v>5229</v>
      </c>
      <c r="BV409">
        <v>53</v>
      </c>
      <c r="BX409">
        <v>90221853</v>
      </c>
      <c r="BY409">
        <v>23083</v>
      </c>
    </row>
    <row r="410" spans="1:77" x14ac:dyDescent="0.2">
      <c r="A410">
        <v>220238803</v>
      </c>
      <c r="B410" t="s">
        <v>6609</v>
      </c>
      <c r="C410">
        <v>2023</v>
      </c>
      <c r="D410">
        <v>1</v>
      </c>
      <c r="E410" t="s">
        <v>6580</v>
      </c>
      <c r="F410">
        <v>88</v>
      </c>
      <c r="G410" t="s">
        <v>1571</v>
      </c>
      <c r="H410" t="s">
        <v>1572</v>
      </c>
      <c r="I410" t="s">
        <v>1573</v>
      </c>
      <c r="J410" t="s">
        <v>1574</v>
      </c>
      <c r="K410" t="s">
        <v>1575</v>
      </c>
      <c r="L410" t="s">
        <v>1576</v>
      </c>
      <c r="M410">
        <v>2</v>
      </c>
      <c r="N410" t="s">
        <v>6524</v>
      </c>
      <c r="O410">
        <v>2023</v>
      </c>
      <c r="P410">
        <v>45310</v>
      </c>
      <c r="Q410">
        <v>45312</v>
      </c>
      <c r="AF410" t="s">
        <v>6610</v>
      </c>
      <c r="AG410" t="s">
        <v>6611</v>
      </c>
      <c r="AH410" t="s">
        <v>6612</v>
      </c>
      <c r="AI410" t="s">
        <v>6613</v>
      </c>
      <c r="AJ410" t="s">
        <v>6614</v>
      </c>
      <c r="AK410" t="s">
        <v>6555</v>
      </c>
      <c r="AL410" t="s">
        <v>6615</v>
      </c>
      <c r="AM410" t="s">
        <v>6557</v>
      </c>
      <c r="AN410">
        <v>37116</v>
      </c>
      <c r="AO410" t="s">
        <v>6616</v>
      </c>
      <c r="AP410" t="s">
        <v>6617</v>
      </c>
      <c r="AQ410" t="s">
        <v>6618</v>
      </c>
      <c r="AT410" t="s">
        <v>6619</v>
      </c>
      <c r="AU410" t="s">
        <v>6620</v>
      </c>
      <c r="AV410" t="s">
        <v>114</v>
      </c>
      <c r="AW410" t="s">
        <v>115</v>
      </c>
      <c r="BG410" t="s">
        <v>6621</v>
      </c>
      <c r="BH410" t="s">
        <v>6622</v>
      </c>
      <c r="BJ410" t="s">
        <v>6623</v>
      </c>
      <c r="BK410" t="s">
        <v>6624</v>
      </c>
      <c r="BL410" t="s">
        <v>1514</v>
      </c>
      <c r="BM410" t="s">
        <v>6625</v>
      </c>
      <c r="BN410" t="s">
        <v>114</v>
      </c>
      <c r="BO410" t="s">
        <v>115</v>
      </c>
      <c r="BP410" t="s">
        <v>6626</v>
      </c>
      <c r="BQ410" t="s">
        <v>6627</v>
      </c>
      <c r="BR410">
        <v>9</v>
      </c>
      <c r="BS410" t="s">
        <v>122</v>
      </c>
      <c r="BT410">
        <v>58030</v>
      </c>
      <c r="BU410" t="s">
        <v>3232</v>
      </c>
      <c r="BV410">
        <v>98</v>
      </c>
      <c r="BX410">
        <v>50722146</v>
      </c>
      <c r="BY410">
        <v>27912</v>
      </c>
    </row>
    <row r="411" spans="1:77" x14ac:dyDescent="0.2">
      <c r="A411">
        <v>220239001</v>
      </c>
      <c r="B411" t="s">
        <v>6628</v>
      </c>
      <c r="C411">
        <v>2023</v>
      </c>
      <c r="D411">
        <v>1</v>
      </c>
      <c r="E411" t="s">
        <v>6629</v>
      </c>
      <c r="F411">
        <v>90</v>
      </c>
      <c r="G411" t="s">
        <v>2705</v>
      </c>
      <c r="H411" t="s">
        <v>2706</v>
      </c>
      <c r="I411" t="s">
        <v>2707</v>
      </c>
      <c r="J411" t="s">
        <v>2708</v>
      </c>
      <c r="K411" t="s">
        <v>2709</v>
      </c>
      <c r="L411" t="s">
        <v>2710</v>
      </c>
      <c r="M411">
        <v>2</v>
      </c>
      <c r="N411" t="s">
        <v>6524</v>
      </c>
      <c r="O411">
        <v>2023</v>
      </c>
      <c r="P411">
        <v>45126</v>
      </c>
      <c r="Q411">
        <v>45127</v>
      </c>
      <c r="AF411" t="s">
        <v>6630</v>
      </c>
      <c r="AG411" t="s">
        <v>6631</v>
      </c>
      <c r="AH411" t="s">
        <v>4470</v>
      </c>
      <c r="AI411" t="s">
        <v>6632</v>
      </c>
      <c r="AJ411" t="s">
        <v>6633</v>
      </c>
      <c r="AK411" t="s">
        <v>175</v>
      </c>
      <c r="AL411" t="s">
        <v>6634</v>
      </c>
      <c r="AM411" t="s">
        <v>177</v>
      </c>
      <c r="AN411">
        <v>21601</v>
      </c>
      <c r="AO411" t="s">
        <v>6635</v>
      </c>
      <c r="AP411" t="s">
        <v>6636</v>
      </c>
      <c r="AQ411" t="s">
        <v>6637</v>
      </c>
      <c r="AT411" t="s">
        <v>6638</v>
      </c>
      <c r="AU411" t="s">
        <v>6639</v>
      </c>
      <c r="AV411" t="s">
        <v>5567</v>
      </c>
      <c r="AW411" t="s">
        <v>6640</v>
      </c>
      <c r="BG411" t="s">
        <v>6641</v>
      </c>
      <c r="BH411" t="s">
        <v>6642</v>
      </c>
      <c r="BI411" t="s">
        <v>6643</v>
      </c>
      <c r="BJ411" t="s">
        <v>2705</v>
      </c>
      <c r="BK411" t="s">
        <v>6644</v>
      </c>
      <c r="BN411" t="s">
        <v>114</v>
      </c>
      <c r="BO411" t="s">
        <v>115</v>
      </c>
      <c r="BP411" t="s">
        <v>2709</v>
      </c>
      <c r="BQ411" t="s">
        <v>2710</v>
      </c>
      <c r="BR411">
        <v>9</v>
      </c>
      <c r="BS411" t="s">
        <v>122</v>
      </c>
      <c r="BT411">
        <v>55020</v>
      </c>
      <c r="BU411" t="s">
        <v>6645</v>
      </c>
      <c r="BV411">
        <v>96</v>
      </c>
      <c r="BX411">
        <v>40283204</v>
      </c>
      <c r="BY411">
        <v>22988</v>
      </c>
    </row>
    <row r="412" spans="1:77" x14ac:dyDescent="0.2">
      <c r="A412">
        <v>220239901</v>
      </c>
      <c r="B412" t="s">
        <v>6942</v>
      </c>
      <c r="C412">
        <v>2023</v>
      </c>
      <c r="D412">
        <v>1</v>
      </c>
      <c r="E412" t="s">
        <v>6943</v>
      </c>
      <c r="F412">
        <v>99</v>
      </c>
      <c r="G412" t="s">
        <v>917</v>
      </c>
      <c r="H412" t="s">
        <v>918</v>
      </c>
      <c r="I412" t="s">
        <v>919</v>
      </c>
      <c r="J412" t="s">
        <v>3812</v>
      </c>
      <c r="K412" t="s">
        <v>3813</v>
      </c>
      <c r="L412" t="s">
        <v>3814</v>
      </c>
      <c r="M412">
        <v>2</v>
      </c>
      <c r="N412" t="s">
        <v>6524</v>
      </c>
      <c r="O412">
        <v>2023</v>
      </c>
      <c r="P412">
        <v>45214</v>
      </c>
      <c r="Q412">
        <v>45217</v>
      </c>
      <c r="AF412" t="s">
        <v>6944</v>
      </c>
      <c r="AG412" t="s">
        <v>6945</v>
      </c>
      <c r="AH412" t="s">
        <v>6946</v>
      </c>
      <c r="AI412" t="s">
        <v>5095</v>
      </c>
      <c r="AJ412" t="s">
        <v>6947</v>
      </c>
      <c r="AK412" t="s">
        <v>5096</v>
      </c>
      <c r="AL412" t="s">
        <v>6948</v>
      </c>
      <c r="AM412" t="s">
        <v>5097</v>
      </c>
      <c r="AN412">
        <v>12601</v>
      </c>
      <c r="AO412" t="s">
        <v>178</v>
      </c>
      <c r="AP412" t="s">
        <v>179</v>
      </c>
      <c r="AQ412" t="s">
        <v>180</v>
      </c>
      <c r="AT412" t="s">
        <v>1354</v>
      </c>
      <c r="AU412" t="s">
        <v>6949</v>
      </c>
      <c r="AV412" t="s">
        <v>114</v>
      </c>
      <c r="AW412" t="s">
        <v>115</v>
      </c>
      <c r="BG412" t="s">
        <v>6950</v>
      </c>
      <c r="BH412" t="s">
        <v>6951</v>
      </c>
      <c r="BJ412" t="s">
        <v>6952</v>
      </c>
      <c r="BK412" t="s">
        <v>6953</v>
      </c>
      <c r="BN412" t="s">
        <v>114</v>
      </c>
      <c r="BO412" t="s">
        <v>115</v>
      </c>
      <c r="BP412" t="s">
        <v>6954</v>
      </c>
      <c r="BR412">
        <v>3</v>
      </c>
      <c r="BS412" t="s">
        <v>146</v>
      </c>
      <c r="BT412">
        <v>13030</v>
      </c>
      <c r="BU412" t="s">
        <v>1130</v>
      </c>
      <c r="BV412">
        <v>33</v>
      </c>
      <c r="BX412">
        <v>50262043</v>
      </c>
      <c r="BY412">
        <v>24849</v>
      </c>
    </row>
    <row r="413" spans="1:77" x14ac:dyDescent="0.2">
      <c r="A413">
        <v>220239902</v>
      </c>
      <c r="B413" t="s">
        <v>6931</v>
      </c>
      <c r="C413">
        <v>2023</v>
      </c>
      <c r="D413">
        <v>1</v>
      </c>
      <c r="E413" t="s">
        <v>6932</v>
      </c>
      <c r="F413">
        <v>99</v>
      </c>
      <c r="G413" t="s">
        <v>917</v>
      </c>
      <c r="H413" t="s">
        <v>918</v>
      </c>
      <c r="I413" t="s">
        <v>919</v>
      </c>
      <c r="J413" t="s">
        <v>920</v>
      </c>
      <c r="K413" t="s">
        <v>921</v>
      </c>
      <c r="L413" t="s">
        <v>922</v>
      </c>
      <c r="M413">
        <v>2</v>
      </c>
      <c r="N413" t="s">
        <v>6524</v>
      </c>
      <c r="O413">
        <v>2023</v>
      </c>
      <c r="P413">
        <v>45123</v>
      </c>
      <c r="Q413">
        <v>45126</v>
      </c>
      <c r="AF413" t="s">
        <v>6933</v>
      </c>
      <c r="AG413" t="s">
        <v>6934</v>
      </c>
      <c r="AH413" t="s">
        <v>1454</v>
      </c>
      <c r="AI413" t="s">
        <v>1455</v>
      </c>
      <c r="AJ413" t="s">
        <v>1456</v>
      </c>
      <c r="AK413" t="s">
        <v>1457</v>
      </c>
      <c r="AL413" t="s">
        <v>1458</v>
      </c>
      <c r="AM413" t="s">
        <v>1459</v>
      </c>
      <c r="AN413">
        <v>12601</v>
      </c>
      <c r="AO413" t="s">
        <v>178</v>
      </c>
      <c r="AP413" t="s">
        <v>179</v>
      </c>
      <c r="AQ413" t="s">
        <v>180</v>
      </c>
      <c r="AT413" t="s">
        <v>3257</v>
      </c>
      <c r="AU413" t="s">
        <v>358</v>
      </c>
      <c r="AV413" t="s">
        <v>114</v>
      </c>
      <c r="AW413" t="s">
        <v>115</v>
      </c>
      <c r="BG413" t="s">
        <v>6935</v>
      </c>
      <c r="BH413" t="s">
        <v>6936</v>
      </c>
      <c r="BJ413" t="s">
        <v>6937</v>
      </c>
      <c r="BK413" t="s">
        <v>6938</v>
      </c>
      <c r="BL413" t="s">
        <v>6939</v>
      </c>
      <c r="BM413" t="s">
        <v>4633</v>
      </c>
      <c r="BN413" t="s">
        <v>114</v>
      </c>
      <c r="BO413" t="s">
        <v>115</v>
      </c>
      <c r="BP413" t="s">
        <v>6940</v>
      </c>
      <c r="BQ413" t="s">
        <v>6941</v>
      </c>
      <c r="BR413">
        <v>5</v>
      </c>
      <c r="BS413" t="s">
        <v>189</v>
      </c>
      <c r="BT413">
        <v>19020</v>
      </c>
      <c r="BU413" t="s">
        <v>1464</v>
      </c>
      <c r="BV413">
        <v>51</v>
      </c>
      <c r="BX413">
        <v>40451786</v>
      </c>
      <c r="BY413">
        <v>27513</v>
      </c>
    </row>
    <row r="414" spans="1:77" x14ac:dyDescent="0.2">
      <c r="A414">
        <v>220239903</v>
      </c>
      <c r="B414" t="s">
        <v>6916</v>
      </c>
      <c r="C414">
        <v>2023</v>
      </c>
      <c r="D414">
        <v>1</v>
      </c>
      <c r="E414" t="s">
        <v>6917</v>
      </c>
      <c r="F414">
        <v>99</v>
      </c>
      <c r="G414" t="s">
        <v>917</v>
      </c>
      <c r="H414" t="s">
        <v>918</v>
      </c>
      <c r="I414" t="s">
        <v>919</v>
      </c>
      <c r="J414" t="s">
        <v>1046</v>
      </c>
      <c r="K414" t="s">
        <v>1047</v>
      </c>
      <c r="L414" t="s">
        <v>1048</v>
      </c>
      <c r="M414">
        <v>2</v>
      </c>
      <c r="N414" t="s">
        <v>6524</v>
      </c>
      <c r="O414">
        <v>2023</v>
      </c>
      <c r="P414">
        <v>45259</v>
      </c>
      <c r="Q414">
        <v>45261</v>
      </c>
      <c r="AF414" t="s">
        <v>6918</v>
      </c>
      <c r="AG414" t="s">
        <v>6919</v>
      </c>
      <c r="AH414" t="s">
        <v>6920</v>
      </c>
      <c r="AI414" t="s">
        <v>6921</v>
      </c>
      <c r="AJ414" t="s">
        <v>6922</v>
      </c>
      <c r="AK414" t="s">
        <v>2052</v>
      </c>
      <c r="AL414" t="s">
        <v>6923</v>
      </c>
      <c r="AM414" t="s">
        <v>1445</v>
      </c>
      <c r="AN414">
        <v>13901</v>
      </c>
      <c r="AO414" t="s">
        <v>582</v>
      </c>
      <c r="AP414" t="s">
        <v>583</v>
      </c>
      <c r="AQ414" t="s">
        <v>584</v>
      </c>
      <c r="AT414" t="s">
        <v>1122</v>
      </c>
      <c r="AU414" t="s">
        <v>6924</v>
      </c>
      <c r="AV414" t="s">
        <v>114</v>
      </c>
      <c r="AW414" t="s">
        <v>115</v>
      </c>
      <c r="BG414" t="s">
        <v>6925</v>
      </c>
      <c r="BH414" t="s">
        <v>6926</v>
      </c>
      <c r="BJ414" t="s">
        <v>6927</v>
      </c>
      <c r="BK414" t="s">
        <v>6928</v>
      </c>
      <c r="BN414" t="s">
        <v>114</v>
      </c>
      <c r="BO414" t="s">
        <v>115</v>
      </c>
      <c r="BP414" t="s">
        <v>6929</v>
      </c>
      <c r="BQ414" t="s">
        <v>6930</v>
      </c>
      <c r="BR414">
        <v>5</v>
      </c>
      <c r="BS414" t="s">
        <v>189</v>
      </c>
      <c r="BT414">
        <v>28030</v>
      </c>
      <c r="BU414" t="s">
        <v>3264</v>
      </c>
      <c r="BV414">
        <v>54</v>
      </c>
      <c r="BX414">
        <v>50241245</v>
      </c>
      <c r="BY414">
        <v>22463</v>
      </c>
    </row>
    <row r="415" spans="1:77" x14ac:dyDescent="0.2">
      <c r="A415">
        <v>220239904</v>
      </c>
      <c r="B415" t="s">
        <v>6903</v>
      </c>
      <c r="C415">
        <v>2023</v>
      </c>
      <c r="D415">
        <v>1</v>
      </c>
      <c r="E415" t="s">
        <v>6904</v>
      </c>
      <c r="F415">
        <v>99</v>
      </c>
      <c r="G415" t="s">
        <v>917</v>
      </c>
      <c r="H415" t="s">
        <v>918</v>
      </c>
      <c r="I415" t="s">
        <v>919</v>
      </c>
      <c r="J415" t="s">
        <v>6066</v>
      </c>
      <c r="K415" t="s">
        <v>4770</v>
      </c>
      <c r="L415" t="s">
        <v>6067</v>
      </c>
      <c r="M415">
        <v>2</v>
      </c>
      <c r="N415" t="s">
        <v>6524</v>
      </c>
      <c r="O415">
        <v>2023</v>
      </c>
      <c r="P415">
        <v>45362</v>
      </c>
      <c r="Q415">
        <v>45363</v>
      </c>
      <c r="AF415" t="s">
        <v>6905</v>
      </c>
      <c r="AG415" t="s">
        <v>6906</v>
      </c>
      <c r="AH415" t="s">
        <v>6907</v>
      </c>
      <c r="AI415" t="s">
        <v>4021</v>
      </c>
      <c r="AJ415" t="s">
        <v>6908</v>
      </c>
      <c r="AK415" t="s">
        <v>6909</v>
      </c>
      <c r="AL415" t="s">
        <v>6910</v>
      </c>
      <c r="AM415" t="s">
        <v>666</v>
      </c>
      <c r="AN415">
        <v>14501</v>
      </c>
      <c r="AO415" t="s">
        <v>380</v>
      </c>
      <c r="AP415" t="s">
        <v>381</v>
      </c>
      <c r="AQ415" t="s">
        <v>382</v>
      </c>
      <c r="AT415" t="s">
        <v>203</v>
      </c>
      <c r="AU415" t="s">
        <v>204</v>
      </c>
      <c r="AV415" t="s">
        <v>144</v>
      </c>
      <c r="AW415" t="s">
        <v>145</v>
      </c>
      <c r="BG415" t="s">
        <v>6911</v>
      </c>
      <c r="BH415" t="s">
        <v>6912</v>
      </c>
      <c r="BJ415" t="s">
        <v>6913</v>
      </c>
      <c r="BK415" t="s">
        <v>6914</v>
      </c>
      <c r="BL415" t="s">
        <v>6605</v>
      </c>
      <c r="BM415" t="s">
        <v>6606</v>
      </c>
      <c r="BN415" t="s">
        <v>144</v>
      </c>
      <c r="BO415" t="s">
        <v>145</v>
      </c>
      <c r="BP415" t="s">
        <v>6915</v>
      </c>
      <c r="BR415">
        <v>5</v>
      </c>
      <c r="BS415" t="s">
        <v>189</v>
      </c>
      <c r="BT415">
        <v>23020</v>
      </c>
      <c r="BU415" t="s">
        <v>5229</v>
      </c>
      <c r="BV415">
        <v>53</v>
      </c>
      <c r="BX415">
        <v>80304129</v>
      </c>
      <c r="BY415">
        <v>26845</v>
      </c>
    </row>
    <row r="416" spans="1:77" x14ac:dyDescent="0.2">
      <c r="A416">
        <v>220239905</v>
      </c>
      <c r="B416" t="s">
        <v>6955</v>
      </c>
      <c r="C416">
        <v>2023</v>
      </c>
      <c r="D416">
        <v>1</v>
      </c>
      <c r="E416" t="s">
        <v>6904</v>
      </c>
      <c r="F416">
        <v>99</v>
      </c>
      <c r="G416" t="s">
        <v>917</v>
      </c>
      <c r="H416" t="s">
        <v>918</v>
      </c>
      <c r="I416" t="s">
        <v>919</v>
      </c>
      <c r="J416" t="s">
        <v>6066</v>
      </c>
      <c r="K416" t="s">
        <v>4770</v>
      </c>
      <c r="L416" t="s">
        <v>6067</v>
      </c>
      <c r="M416">
        <v>2</v>
      </c>
      <c r="N416" t="s">
        <v>6524</v>
      </c>
      <c r="O416">
        <v>2023</v>
      </c>
      <c r="P416">
        <v>45061</v>
      </c>
      <c r="Q416">
        <v>45065</v>
      </c>
      <c r="AF416" t="s">
        <v>6956</v>
      </c>
      <c r="AG416" t="s">
        <v>6957</v>
      </c>
      <c r="AH416" t="s">
        <v>6958</v>
      </c>
      <c r="AI416" t="s">
        <v>1713</v>
      </c>
      <c r="AJ416" t="s">
        <v>6959</v>
      </c>
      <c r="AK416" t="s">
        <v>1715</v>
      </c>
      <c r="AL416" t="s">
        <v>6960</v>
      </c>
      <c r="AM416" t="s">
        <v>1717</v>
      </c>
      <c r="AN416">
        <v>15401</v>
      </c>
      <c r="AO416" t="s">
        <v>2881</v>
      </c>
      <c r="AP416" t="s">
        <v>2882</v>
      </c>
      <c r="AQ416" t="s">
        <v>2883</v>
      </c>
      <c r="AT416" t="s">
        <v>5221</v>
      </c>
      <c r="AU416" t="s">
        <v>6961</v>
      </c>
      <c r="AV416" t="s">
        <v>114</v>
      </c>
      <c r="AW416" t="s">
        <v>115</v>
      </c>
      <c r="BG416" t="s">
        <v>6962</v>
      </c>
      <c r="BH416" t="s">
        <v>6963</v>
      </c>
      <c r="BI416" t="s">
        <v>6964</v>
      </c>
      <c r="BJ416" t="s">
        <v>6965</v>
      </c>
      <c r="BK416" t="s">
        <v>6966</v>
      </c>
      <c r="BL416" t="s">
        <v>6967</v>
      </c>
      <c r="BM416" t="s">
        <v>6968</v>
      </c>
      <c r="BN416" t="s">
        <v>114</v>
      </c>
      <c r="BO416" t="s">
        <v>115</v>
      </c>
      <c r="BP416" t="s">
        <v>6969</v>
      </c>
      <c r="BQ416" t="s">
        <v>6970</v>
      </c>
      <c r="BR416">
        <v>9</v>
      </c>
      <c r="BS416" t="s">
        <v>122</v>
      </c>
      <c r="BT416">
        <v>58020</v>
      </c>
      <c r="BU416" t="s">
        <v>1298</v>
      </c>
      <c r="BV416">
        <v>98</v>
      </c>
      <c r="BX416">
        <v>30423122</v>
      </c>
      <c r="BY416">
        <v>28088</v>
      </c>
    </row>
  </sheetData>
  <sheetProtection algorithmName="SHA-512" hashValue="7o720rGQRAkOPBF+W/X+ppFjhGtTzQBv56FKHYADgjm0Suwsi0F+1MYrLBNUUUwVe9wd9VOAKEuE3MpDTJwoHQ==" saltValue="Y9ngfPK2R6FV4fIRyCJdOw==" spinCount="100000" sheet="1" selectLockedCells="1" selectUnlockedCells="1"/>
  <autoFilter ref="A1:BY416" xr:uid="{144087DB-811A-4ABD-84F6-7FAF9197B5B5}">
    <sortState xmlns:xlrd2="http://schemas.microsoft.com/office/spreadsheetml/2017/richdata2" ref="A2:BY416">
      <sortCondition ref="A1:A416"/>
    </sortState>
  </autoFilter>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様式7</vt:lpstr>
      <vt:lpstr>参照元</vt:lpstr>
      <vt:lpstr>様式7!Print_Area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惇作</dc:creator>
  <cp:lastModifiedBy>独立行政法人　日本学術振興会</cp:lastModifiedBy>
  <dcterms:created xsi:type="dcterms:W3CDTF">2006-09-16T00:00:00Z</dcterms:created>
  <dcterms:modified xsi:type="dcterms:W3CDTF">2024-03-28T04:41:13Z</dcterms:modified>
</cp:coreProperties>
</file>