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N:\225研究協力第二課限定\3. 戦略交流係関係フォルダ\2. 日独共同大学院プログラム\R3(2021)\99.HP更新\20211025_R5年度分募集要項\募集要項等\"/>
    </mc:Choice>
  </mc:AlternateContent>
  <bookViews>
    <workbookView xWindow="0" yWindow="0" windowWidth="28800" windowHeight="12210"/>
  </bookViews>
  <sheets>
    <sheet name="【様式1別紙】経費" sheetId="1" r:id="rId1"/>
  </sheets>
  <definedNames>
    <definedName name="_xlnm.Print_Area" localSheetId="0">【様式1別紙】経費!$A$1:$G$202</definedName>
    <definedName name="Z_3FC3C33A_FAF6_42DB_A398_7F6AC9487482_.wvu.PrintArea" localSheetId="0" hidden="1">【様式1別紙】経費!$A$1:$E$69</definedName>
    <definedName name="Z_40887613_25F9_48AF_AEA8_68ABA7118230_.wvu.PrintArea" localSheetId="0" hidden="1">【様式1別紙】経費!$A$1:$F$189</definedName>
  </definedNames>
  <calcPr calcId="162913"/>
  <customWorkbookViews>
    <customWorkbookView name="独立行政法人　日本学術振興会 - 個人用ビュー" guid="{40887613-25F9-48AF-AEA8-68ABA7118230}" mergeInterval="0" personalView="1" xWindow="5" yWindow="24" windowWidth="948" windowHeight="817" activeSheetId="1"/>
  </customWorkbookViews>
</workbook>
</file>

<file path=xl/calcChain.xml><?xml version="1.0" encoding="utf-8"?>
<calcChain xmlns="http://schemas.openxmlformats.org/spreadsheetml/2006/main">
  <c r="E180" i="1" l="1"/>
  <c r="E174" i="1"/>
  <c r="E168" i="1"/>
  <c r="E165" i="1"/>
  <c r="E162" i="1"/>
  <c r="F12" i="1"/>
  <c r="E12" i="1"/>
  <c r="D12" i="1"/>
  <c r="C12" i="1"/>
  <c r="B12" i="1"/>
  <c r="G12" i="1" l="1"/>
  <c r="E186" i="1"/>
  <c r="F186" i="1" s="1"/>
  <c r="F162" i="1"/>
  <c r="C8" i="1"/>
  <c r="E23" i="1" l="1"/>
  <c r="D7" i="1" s="1"/>
  <c r="E20" i="1"/>
  <c r="C7" i="1" s="1"/>
  <c r="E17" i="1"/>
  <c r="B7" i="1" l="1"/>
  <c r="E151" i="1"/>
  <c r="F11" i="1" s="1"/>
  <c r="E145" i="1"/>
  <c r="E11" i="1" s="1"/>
  <c r="E139" i="1"/>
  <c r="D11" i="1" s="1"/>
  <c r="E136" i="1"/>
  <c r="C11" i="1" s="1"/>
  <c r="E133" i="1"/>
  <c r="E122" i="1"/>
  <c r="F10" i="1" s="1"/>
  <c r="E116" i="1"/>
  <c r="E10" i="1" s="1"/>
  <c r="E110" i="1"/>
  <c r="D10" i="1" s="1"/>
  <c r="E107" i="1"/>
  <c r="C10" i="1" s="1"/>
  <c r="E104" i="1"/>
  <c r="E93" i="1"/>
  <c r="F9" i="1" s="1"/>
  <c r="E87" i="1"/>
  <c r="E9" i="1" s="1"/>
  <c r="E81" i="1"/>
  <c r="D9" i="1" s="1"/>
  <c r="E78" i="1"/>
  <c r="C9" i="1" s="1"/>
  <c r="E75" i="1"/>
  <c r="E64" i="1"/>
  <c r="F8" i="1" s="1"/>
  <c r="E58" i="1"/>
  <c r="E8" i="1" s="1"/>
  <c r="E52" i="1"/>
  <c r="D8" i="1" s="1"/>
  <c r="E49" i="1"/>
  <c r="E46" i="1"/>
  <c r="E35" i="1"/>
  <c r="F7" i="1" s="1"/>
  <c r="B8" i="1" l="1"/>
  <c r="G8" i="1" s="1"/>
  <c r="B10" i="1"/>
  <c r="G10" i="1" s="1"/>
  <c r="B9" i="1"/>
  <c r="G9" i="1" s="1"/>
  <c r="B11" i="1"/>
  <c r="G11" i="1" s="1"/>
  <c r="E70" i="1"/>
  <c r="F70" i="1" s="1"/>
  <c r="E128" i="1"/>
  <c r="F128" i="1" s="1"/>
  <c r="E99" i="1"/>
  <c r="F99" i="1" s="1"/>
  <c r="E157" i="1"/>
  <c r="F157" i="1" s="1"/>
  <c r="E29" i="1"/>
  <c r="F133" i="1" l="1"/>
  <c r="F75" i="1"/>
  <c r="F104" i="1"/>
  <c r="F46" i="1"/>
  <c r="E41" i="1"/>
  <c r="F17" i="1" s="1"/>
  <c r="E7" i="1"/>
  <c r="G7" i="1" s="1"/>
  <c r="F41" i="1"/>
</calcChain>
</file>

<file path=xl/sharedStrings.xml><?xml version="1.0" encoding="utf-8"?>
<sst xmlns="http://schemas.openxmlformats.org/spreadsheetml/2006/main" count="205" uniqueCount="49">
  <si>
    <t>合計</t>
    <rPh sb="0" eb="2">
      <t>ゴウケイ</t>
    </rPh>
    <phoneticPr fontId="3"/>
  </si>
  <si>
    <t>（前ページの続き）</t>
    <rPh sb="1" eb="2">
      <t>ゼン</t>
    </rPh>
    <rPh sb="6" eb="7">
      <t>ツヅ</t>
    </rPh>
    <phoneticPr fontId="4"/>
  </si>
  <si>
    <t>・</t>
    <phoneticPr fontId="3"/>
  </si>
  <si>
    <t>・</t>
    <phoneticPr fontId="3"/>
  </si>
  <si>
    <t>備考</t>
    <rPh sb="0" eb="2">
      <t>ビコウ</t>
    </rPh>
    <phoneticPr fontId="3"/>
  </si>
  <si>
    <t>・　　</t>
    <phoneticPr fontId="3"/>
  </si>
  <si>
    <t>経費（概算）</t>
    <rPh sb="0" eb="2">
      <t>ケイヒ</t>
    </rPh>
    <rPh sb="3" eb="5">
      <t>ガイサン</t>
    </rPh>
    <phoneticPr fontId="4"/>
  </si>
  <si>
    <t>外国旅費</t>
    <rPh sb="0" eb="2">
      <t>ガイコク</t>
    </rPh>
    <rPh sb="2" eb="4">
      <t>リョヒ</t>
    </rPh>
    <phoneticPr fontId="3"/>
  </si>
  <si>
    <t>国内旅費</t>
    <rPh sb="0" eb="2">
      <t>コクナイ</t>
    </rPh>
    <rPh sb="2" eb="4">
      <t>リョヒ</t>
    </rPh>
    <phoneticPr fontId="3"/>
  </si>
  <si>
    <t>物品費</t>
    <rPh sb="0" eb="2">
      <t>ブッピン</t>
    </rPh>
    <rPh sb="2" eb="3">
      <t>ヒ</t>
    </rPh>
    <phoneticPr fontId="3"/>
  </si>
  <si>
    <t>謝金</t>
    <rPh sb="0" eb="2">
      <t>シャキン</t>
    </rPh>
    <phoneticPr fontId="3"/>
  </si>
  <si>
    <t>その他経費</t>
    <rPh sb="2" eb="3">
      <t>タ</t>
    </rPh>
    <rPh sb="3" eb="5">
      <t>ケイヒ</t>
    </rPh>
    <phoneticPr fontId="3"/>
  </si>
  <si>
    <t>&lt;経費明細＞</t>
    <rPh sb="1" eb="3">
      <t>ケイヒ</t>
    </rPh>
    <rPh sb="3" eb="5">
      <t>メイサイ</t>
    </rPh>
    <phoneticPr fontId="3"/>
  </si>
  <si>
    <t>合計</t>
    <rPh sb="0" eb="2">
      <t>ゴウケイ</t>
    </rPh>
    <phoneticPr fontId="3"/>
  </si>
  <si>
    <t>[外国旅費]                                                   　　　　　　　　　　　　　</t>
    <rPh sb="1" eb="3">
      <t>ガイコク</t>
    </rPh>
    <rPh sb="3" eb="5">
      <t>リョヒ</t>
    </rPh>
    <phoneticPr fontId="3"/>
  </si>
  <si>
    <t>［国内旅費］　　　　　　　　　　　　　　　　　　　　　　　　　　　　　　　　　　　</t>
    <rPh sb="1" eb="3">
      <t>コクナイ</t>
    </rPh>
    <rPh sb="3" eb="5">
      <t>リョヒ</t>
    </rPh>
    <phoneticPr fontId="3"/>
  </si>
  <si>
    <t>［物品費］　　　　　　　　　　　　　　　　　　　　　　　　　　 　　　　　　　　　　</t>
    <rPh sb="1" eb="3">
      <t>ブッピン</t>
    </rPh>
    <rPh sb="3" eb="4">
      <t>ヒ</t>
    </rPh>
    <phoneticPr fontId="3"/>
  </si>
  <si>
    <t xml:space="preserve">［謝金］                                                              　　　　　　　　　　 </t>
    <rPh sb="1" eb="3">
      <t>シャキン</t>
    </rPh>
    <phoneticPr fontId="3"/>
  </si>
  <si>
    <t>［その他経費］                                                    　　　　　　　　　　</t>
    <rPh sb="3" eb="4">
      <t>タ</t>
    </rPh>
    <rPh sb="4" eb="6">
      <t>ケイヒ</t>
    </rPh>
    <phoneticPr fontId="4"/>
  </si>
  <si>
    <t>（単位：千円）</t>
    <phoneticPr fontId="3"/>
  </si>
  <si>
    <t>財源の種類</t>
  </si>
  <si>
    <t>備　考</t>
    <phoneticPr fontId="3"/>
  </si>
  <si>
    <t>期　間</t>
    <phoneticPr fontId="3"/>
  </si>
  <si>
    <t xml:space="preserve">(2) (1)以外の日本側の財源（本会の学術国際交流事業を除く）
　① プロジェクトに使用することができる大学独自の経費、科学研究費助成事業、その他の助成事業等を記載してくだ 
       さい。
　② プロジェクト実施期間中に使用できる財源を対象とし、「期間」欄には該当する年度を記載してください。なお、現在
       申請中又は将来申請を計画している場合はその旨を「備考」欄に併記の上、記載してください。
　③ 科学研究費助成事業については、その種目及び課題名を「備考」欄に記載してください。
</t>
    <phoneticPr fontId="4"/>
  </si>
  <si>
    <t>・ 日本側大学院学生　（○人/○日） ×　○回</t>
    <rPh sb="2" eb="5">
      <t>ニホンガワ</t>
    </rPh>
    <rPh sb="5" eb="8">
      <t>ダイガクイン</t>
    </rPh>
    <rPh sb="8" eb="10">
      <t>ガクセイ</t>
    </rPh>
    <rPh sb="13" eb="14">
      <t>ニン</t>
    </rPh>
    <rPh sb="16" eb="17">
      <t>ニチ</t>
    </rPh>
    <rPh sb="22" eb="23">
      <t>カイ</t>
    </rPh>
    <phoneticPr fontId="3"/>
  </si>
  <si>
    <t>・ 日本側教員　　　　（○人/○日） ×　○回</t>
    <rPh sb="5" eb="7">
      <t>キョウイン</t>
    </rPh>
    <phoneticPr fontId="3"/>
  </si>
  <si>
    <t>・ 日本側大学院学生　（○人/○日） ×　○回</t>
    <rPh sb="5" eb="8">
      <t>ダイガクイン</t>
    </rPh>
    <rPh sb="8" eb="10">
      <t>ガクセイ</t>
    </rPh>
    <phoneticPr fontId="3"/>
  </si>
  <si>
    <t>（単位：千円）</t>
    <phoneticPr fontId="3"/>
  </si>
  <si>
    <t>金額</t>
    <phoneticPr fontId="3"/>
  </si>
  <si>
    <t>＜令和5（2023）年度＞　</t>
    <rPh sb="1" eb="3">
      <t>レイワ</t>
    </rPh>
    <rPh sb="10" eb="12">
      <t>ネンド</t>
    </rPh>
    <phoneticPr fontId="4"/>
  </si>
  <si>
    <t>＜令和6（2024）年度＞　　　経　費　区　分</t>
    <rPh sb="1" eb="3">
      <t>レイワ</t>
    </rPh>
    <phoneticPr fontId="4"/>
  </si>
  <si>
    <t>＜令和6（2024）年度＞　　</t>
    <rPh sb="1" eb="3">
      <t>レイワ</t>
    </rPh>
    <rPh sb="10" eb="12">
      <t>ネンド</t>
    </rPh>
    <phoneticPr fontId="4"/>
  </si>
  <si>
    <t>＜令和7（2025）年度＞　　　　経　費　区　分</t>
    <rPh sb="17" eb="18">
      <t>キョウ</t>
    </rPh>
    <rPh sb="19" eb="20">
      <t>ヒ</t>
    </rPh>
    <rPh sb="21" eb="22">
      <t>ク</t>
    </rPh>
    <rPh sb="23" eb="24">
      <t>ブン</t>
    </rPh>
    <phoneticPr fontId="4"/>
  </si>
  <si>
    <t>＜令和7（2025）年度＞</t>
    <rPh sb="1" eb="3">
      <t>レイワ</t>
    </rPh>
    <rPh sb="10" eb="12">
      <t>ネンド</t>
    </rPh>
    <phoneticPr fontId="4"/>
  </si>
  <si>
    <t>＜令和8（2026）年度＞　　　　経　費　区　分</t>
    <rPh sb="17" eb="18">
      <t>キョウ</t>
    </rPh>
    <rPh sb="19" eb="20">
      <t>ヒ</t>
    </rPh>
    <rPh sb="21" eb="22">
      <t>ク</t>
    </rPh>
    <rPh sb="23" eb="24">
      <t>ブン</t>
    </rPh>
    <phoneticPr fontId="4"/>
  </si>
  <si>
    <t>＜令和8（2026）年度＞　</t>
    <rPh sb="1" eb="3">
      <t>レイワ</t>
    </rPh>
    <rPh sb="10" eb="12">
      <t>ネンド</t>
    </rPh>
    <phoneticPr fontId="4"/>
  </si>
  <si>
    <t>＜令和9（2027）年度＞　　　経　費　区　分</t>
    <rPh sb="16" eb="17">
      <t>キョウ</t>
    </rPh>
    <rPh sb="18" eb="19">
      <t>ヒ</t>
    </rPh>
    <rPh sb="20" eb="21">
      <t>ク</t>
    </rPh>
    <rPh sb="22" eb="23">
      <t>ブン</t>
    </rPh>
    <phoneticPr fontId="4"/>
  </si>
  <si>
    <t>＜令和9（2027）年度＞　</t>
    <rPh sb="1" eb="3">
      <t>レイワ</t>
    </rPh>
    <rPh sb="10" eb="12">
      <t>ネンド</t>
    </rPh>
    <phoneticPr fontId="4"/>
  </si>
  <si>
    <t>令和５（2023）年度</t>
    <phoneticPr fontId="3"/>
  </si>
  <si>
    <t>令和６（2024）年度</t>
    <phoneticPr fontId="3"/>
  </si>
  <si>
    <t>令和７（2025）年度</t>
    <phoneticPr fontId="3"/>
  </si>
  <si>
    <t>令和８（2026）年度</t>
    <phoneticPr fontId="3"/>
  </si>
  <si>
    <t>令和９（2027）年度</t>
    <phoneticPr fontId="3"/>
  </si>
  <si>
    <t>令和10（2028）年度</t>
    <phoneticPr fontId="3"/>
  </si>
  <si>
    <t>＜令和5（2023）年度＞　　　経　費　区　分</t>
    <rPh sb="1" eb="3">
      <t>レイワ</t>
    </rPh>
    <phoneticPr fontId="4"/>
  </si>
  <si>
    <t>＜令和10（2028）年度＞　　　　経　費　区　分</t>
    <rPh sb="18" eb="19">
      <t>キョウ</t>
    </rPh>
    <rPh sb="20" eb="21">
      <t>ヒ</t>
    </rPh>
    <rPh sb="22" eb="23">
      <t>ク</t>
    </rPh>
    <rPh sb="24" eb="25">
      <t>ブン</t>
    </rPh>
    <phoneticPr fontId="4"/>
  </si>
  <si>
    <t>＜令和10（2028）年度＞　</t>
    <rPh sb="1" eb="3">
      <t>レイワ</t>
    </rPh>
    <rPh sb="11" eb="13">
      <t>ネンド</t>
    </rPh>
    <phoneticPr fontId="4"/>
  </si>
  <si>
    <t>経費　</t>
    <rPh sb="0" eb="2">
      <t>ケイヒ</t>
    </rPh>
    <phoneticPr fontId="4"/>
  </si>
  <si>
    <r>
      <t>(1)　日本学術振興会から交付を希望する経費
　</t>
    </r>
    <r>
      <rPr>
        <sz val="9"/>
        <rFont val="ＭＳ Ｐゴシック"/>
        <family val="3"/>
        <charset val="128"/>
      </rPr>
      <t>（注意）
　 １　各経費の使途等については、別紙１「日独共同大学院プログラム　経費の取扱いについて」を参照してください。
 　２　外国旅費及び国内旅費について、各大学で定めた規定に基づき算出してください。
 　３　外国旅費及び国内旅費の合計額は、当該年度経費総額の５０％以上である必要があります。
 　４　各年度の支給合計額は、１５，０００千円を上限とし、実施期間の総額は７５，０００千円を上限とします。　
 　５　セミナー出席に伴う旅費は、旅費に係る欄に記入してください。</t>
    </r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</si>
</sst>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);[Red]\(#,##0\)"/>
  </numFmts>
  <fonts count="19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MS Gothic"/>
      <family val="3"/>
      <charset val="128"/>
    </font>
    <font>
      <sz val="10.5"/>
      <name val="ＭＳ Ｐゴシック"/>
      <family val="3"/>
      <charset val="128"/>
    </font>
    <font>
      <sz val="10.5"/>
      <name val="MS Gothic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ゴシック"/>
      <family val="3"/>
      <charset val="128"/>
    </font>
    <font>
      <sz val="10.5"/>
      <name val="ＭＳ 明朝"/>
      <family val="1"/>
      <charset val="128"/>
    </font>
    <font>
      <b/>
      <sz val="10.5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b/>
      <sz val="10.5"/>
      <color rgb="FFFF0000"/>
      <name val="ＭＳ 明朝"/>
      <family val="1"/>
      <charset val="128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6" fillId="0" borderId="0"/>
  </cellStyleXfs>
  <cellXfs count="127">
    <xf numFmtId="0" fontId="0" fillId="0" borderId="0" xfId="0"/>
    <xf numFmtId="0" fontId="5" fillId="0" borderId="0" xfId="0" applyFont="1" applyFill="1" applyProtection="1">
      <protection locked="0"/>
    </xf>
    <xf numFmtId="176" fontId="7" fillId="0" borderId="0" xfId="4" applyNumberFormat="1" applyFont="1" applyFill="1" applyAlignment="1" applyProtection="1">
      <alignment horizontal="right"/>
      <protection locked="0"/>
    </xf>
    <xf numFmtId="0" fontId="7" fillId="0" borderId="0" xfId="4" applyFont="1" applyFill="1" applyAlignment="1" applyProtection="1">
      <alignment vertical="center" wrapText="1"/>
      <protection locked="0"/>
    </xf>
    <xf numFmtId="176" fontId="7" fillId="0" borderId="0" xfId="4" applyNumberFormat="1" applyFont="1" applyFill="1" applyProtection="1">
      <protection locked="0"/>
    </xf>
    <xf numFmtId="176" fontId="10" fillId="0" borderId="0" xfId="4" applyNumberFormat="1" applyFont="1" applyFill="1" applyBorder="1" applyProtection="1">
      <protection locked="0"/>
    </xf>
    <xf numFmtId="176" fontId="10" fillId="0" borderId="0" xfId="4" applyNumberFormat="1" applyFont="1" applyFill="1" applyProtection="1">
      <protection locked="0"/>
    </xf>
    <xf numFmtId="176" fontId="7" fillId="0" borderId="0" xfId="4" applyNumberFormat="1" applyFont="1" applyFill="1" applyBorder="1" applyAlignment="1" applyProtection="1">
      <alignment horizontal="left" vertical="center"/>
      <protection locked="0"/>
    </xf>
    <xf numFmtId="176" fontId="7" fillId="0" borderId="0" xfId="4" applyNumberFormat="1" applyFont="1" applyFill="1" applyBorder="1" applyAlignment="1" applyProtection="1">
      <alignment horizontal="center" vertical="center"/>
      <protection locked="0"/>
    </xf>
    <xf numFmtId="176" fontId="8" fillId="0" borderId="0" xfId="4" applyNumberFormat="1" applyFont="1" applyFill="1" applyAlignment="1" applyProtection="1">
      <protection locked="0"/>
    </xf>
    <xf numFmtId="176" fontId="7" fillId="0" borderId="0" xfId="4" applyNumberFormat="1" applyFont="1" applyFill="1" applyAlignment="1" applyProtection="1">
      <protection locked="0"/>
    </xf>
    <xf numFmtId="176" fontId="8" fillId="0" borderId="0" xfId="4" applyNumberFormat="1" applyFont="1" applyFill="1" applyAlignment="1" applyProtection="1">
      <alignment horizontal="left"/>
      <protection locked="0"/>
    </xf>
    <xf numFmtId="176" fontId="7" fillId="0" borderId="0" xfId="4" applyNumberFormat="1" applyFont="1" applyFill="1" applyAlignment="1" applyProtection="1">
      <alignment horizontal="left"/>
      <protection locked="0"/>
    </xf>
    <xf numFmtId="176" fontId="7" fillId="0" borderId="0" xfId="4" applyNumberFormat="1" applyFont="1" applyFill="1" applyBorder="1" applyAlignment="1" applyProtection="1">
      <alignment horizontal="right" vertical="center"/>
      <protection locked="0"/>
    </xf>
    <xf numFmtId="176" fontId="12" fillId="0" borderId="1" xfId="4" applyNumberFormat="1" applyFont="1" applyFill="1" applyBorder="1" applyAlignment="1" applyProtection="1">
      <alignment vertical="center"/>
      <protection locked="0"/>
    </xf>
    <xf numFmtId="176" fontId="12" fillId="0" borderId="2" xfId="4" applyNumberFormat="1" applyFont="1" applyFill="1" applyBorder="1" applyAlignment="1" applyProtection="1">
      <alignment vertical="center"/>
      <protection locked="0"/>
    </xf>
    <xf numFmtId="176" fontId="13" fillId="2" borderId="1" xfId="4" applyNumberFormat="1" applyFont="1" applyFill="1" applyBorder="1" applyAlignment="1" applyProtection="1">
      <alignment vertical="center"/>
      <protection locked="0"/>
    </xf>
    <xf numFmtId="176" fontId="13" fillId="2" borderId="3" xfId="4" applyNumberFormat="1" applyFont="1" applyFill="1" applyBorder="1" applyAlignment="1" applyProtection="1">
      <alignment vertical="center"/>
      <protection locked="0"/>
    </xf>
    <xf numFmtId="0" fontId="5" fillId="2" borderId="5" xfId="0" applyFont="1" applyFill="1" applyBorder="1" applyProtection="1">
      <protection locked="0"/>
    </xf>
    <xf numFmtId="176" fontId="7" fillId="2" borderId="5" xfId="4" applyNumberFormat="1" applyFont="1" applyFill="1" applyBorder="1" applyAlignment="1" applyProtection="1">
      <alignment horizontal="right"/>
      <protection locked="0"/>
    </xf>
    <xf numFmtId="0" fontId="7" fillId="0" borderId="0" xfId="4" applyFont="1" applyFill="1" applyBorder="1" applyAlignment="1" applyProtection="1">
      <alignment vertical="center" wrapText="1"/>
      <protection locked="0"/>
    </xf>
    <xf numFmtId="176" fontId="7" fillId="2" borderId="6" xfId="4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Protection="1">
      <protection locked="0"/>
    </xf>
    <xf numFmtId="176" fontId="7" fillId="0" borderId="0" xfId="4" applyNumberFormat="1" applyFont="1" applyFill="1" applyBorder="1" applyAlignment="1" applyProtection="1">
      <alignment horizontal="right"/>
      <protection locked="0"/>
    </xf>
    <xf numFmtId="0" fontId="8" fillId="0" borderId="0" xfId="0" applyFont="1" applyAlignment="1" applyProtection="1">
      <alignment horizontal="right"/>
      <protection locked="0"/>
    </xf>
    <xf numFmtId="176" fontId="7" fillId="0" borderId="0" xfId="4" applyNumberFormat="1" applyFont="1" applyFill="1" applyBorder="1" applyProtection="1">
      <protection locked="0"/>
    </xf>
    <xf numFmtId="176" fontId="8" fillId="0" borderId="0" xfId="4" applyNumberFormat="1" applyFont="1" applyFill="1" applyBorder="1" applyAlignment="1" applyProtection="1">
      <protection locked="0"/>
    </xf>
    <xf numFmtId="176" fontId="7" fillId="0" borderId="0" xfId="4" applyNumberFormat="1" applyFont="1" applyFill="1" applyBorder="1" applyAlignment="1" applyProtection="1">
      <protection locked="0"/>
    </xf>
    <xf numFmtId="176" fontId="12" fillId="2" borderId="14" xfId="4" applyNumberFormat="1" applyFont="1" applyFill="1" applyBorder="1" applyAlignment="1" applyProtection="1">
      <alignment vertical="center"/>
      <protection locked="0"/>
    </xf>
    <xf numFmtId="0" fontId="11" fillId="2" borderId="5" xfId="0" applyFont="1" applyFill="1" applyBorder="1" applyProtection="1">
      <protection locked="0"/>
    </xf>
    <xf numFmtId="176" fontId="0" fillId="0" borderId="0" xfId="4" applyNumberFormat="1" applyFont="1" applyFill="1" applyBorder="1" applyProtection="1">
      <protection locked="0"/>
    </xf>
    <xf numFmtId="176" fontId="0" fillId="0" borderId="0" xfId="4" applyNumberFormat="1" applyFont="1" applyFill="1" applyProtection="1">
      <protection locked="0"/>
    </xf>
    <xf numFmtId="176" fontId="0" fillId="0" borderId="0" xfId="4" applyNumberFormat="1" applyFont="1" applyFill="1" applyAlignment="1" applyProtection="1">
      <protection locked="0"/>
    </xf>
    <xf numFmtId="176" fontId="0" fillId="0" borderId="0" xfId="4" applyNumberFormat="1" applyFont="1" applyFill="1" applyAlignment="1" applyProtection="1">
      <alignment horizontal="left"/>
      <protection locked="0"/>
    </xf>
    <xf numFmtId="176" fontId="0" fillId="0" borderId="0" xfId="4" applyNumberFormat="1" applyFont="1" applyFill="1" applyBorder="1" applyAlignment="1" applyProtection="1">
      <protection locked="0"/>
    </xf>
    <xf numFmtId="176" fontId="13" fillId="0" borderId="1" xfId="4" applyNumberFormat="1" applyFont="1" applyFill="1" applyBorder="1" applyAlignment="1" applyProtection="1">
      <alignment vertical="center"/>
      <protection locked="0"/>
    </xf>
    <xf numFmtId="0" fontId="11" fillId="2" borderId="4" xfId="0" applyFont="1" applyFill="1" applyBorder="1" applyProtection="1">
      <protection locked="0"/>
    </xf>
    <xf numFmtId="0" fontId="11" fillId="0" borderId="0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176" fontId="7" fillId="0" borderId="25" xfId="4" applyNumberFormat="1" applyFont="1" applyFill="1" applyBorder="1" applyAlignment="1" applyProtection="1">
      <alignment horizontal="center" vertical="center" wrapText="1"/>
      <protection locked="0"/>
    </xf>
    <xf numFmtId="0" fontId="11" fillId="0" borderId="28" xfId="0" applyFont="1" applyFill="1" applyBorder="1" applyAlignment="1" applyProtection="1">
      <alignment horizontal="center"/>
      <protection locked="0"/>
    </xf>
    <xf numFmtId="0" fontId="16" fillId="0" borderId="31" xfId="0" applyFont="1" applyFill="1" applyBorder="1" applyAlignment="1" applyProtection="1">
      <alignment horizontal="center" vertical="center"/>
      <protection locked="0"/>
    </xf>
    <xf numFmtId="0" fontId="16" fillId="0" borderId="32" xfId="0" applyFont="1" applyFill="1" applyBorder="1" applyAlignment="1" applyProtection="1">
      <alignment horizontal="center" vertical="center"/>
      <protection locked="0"/>
    </xf>
    <xf numFmtId="176" fontId="7" fillId="0" borderId="0" xfId="4" applyNumberFormat="1" applyFont="1" applyFill="1" applyBorder="1" applyAlignment="1" applyProtection="1">
      <alignment horizontal="center"/>
      <protection locked="0"/>
    </xf>
    <xf numFmtId="176" fontId="11" fillId="2" borderId="27" xfId="0" applyNumberFormat="1" applyFont="1" applyFill="1" applyBorder="1" applyProtection="1">
      <protection locked="0"/>
    </xf>
    <xf numFmtId="176" fontId="5" fillId="2" borderId="27" xfId="0" applyNumberFormat="1" applyFont="1" applyFill="1" applyBorder="1" applyProtection="1">
      <protection locked="0"/>
    </xf>
    <xf numFmtId="176" fontId="7" fillId="2" borderId="27" xfId="4" applyNumberFormat="1" applyFont="1" applyFill="1" applyBorder="1" applyAlignment="1" applyProtection="1">
      <alignment horizontal="right"/>
      <protection locked="0"/>
    </xf>
    <xf numFmtId="176" fontId="0" fillId="2" borderId="24" xfId="4" applyNumberFormat="1" applyFont="1" applyFill="1" applyBorder="1" applyProtection="1">
      <protection locked="0"/>
    </xf>
    <xf numFmtId="176" fontId="11" fillId="2" borderId="26" xfId="0" applyNumberFormat="1" applyFont="1" applyFill="1" applyBorder="1" applyProtection="1">
      <protection locked="0"/>
    </xf>
    <xf numFmtId="176" fontId="5" fillId="2" borderId="26" xfId="0" applyNumberFormat="1" applyFont="1" applyFill="1" applyBorder="1" applyProtection="1">
      <protection locked="0"/>
    </xf>
    <xf numFmtId="176" fontId="7" fillId="2" borderId="26" xfId="4" applyNumberFormat="1" applyFont="1" applyFill="1" applyBorder="1" applyAlignment="1" applyProtection="1">
      <alignment horizontal="right"/>
      <protection locked="0"/>
    </xf>
    <xf numFmtId="0" fontId="8" fillId="2" borderId="19" xfId="0" applyFont="1" applyFill="1" applyBorder="1" applyProtection="1">
      <protection locked="0"/>
    </xf>
    <xf numFmtId="0" fontId="11" fillId="2" borderId="20" xfId="0" applyFont="1" applyFill="1" applyBorder="1" applyProtection="1">
      <protection locked="0"/>
    </xf>
    <xf numFmtId="0" fontId="5" fillId="2" borderId="20" xfId="0" applyFont="1" applyFill="1" applyBorder="1" applyProtection="1">
      <protection locked="0"/>
    </xf>
    <xf numFmtId="176" fontId="7" fillId="2" borderId="20" xfId="4" applyNumberFormat="1" applyFont="1" applyFill="1" applyBorder="1" applyAlignment="1" applyProtection="1">
      <alignment horizontal="right"/>
      <protection locked="0"/>
    </xf>
    <xf numFmtId="176" fontId="0" fillId="2" borderId="7" xfId="4" applyNumberFormat="1" applyFont="1" applyFill="1" applyBorder="1" applyProtection="1">
      <protection locked="0"/>
    </xf>
    <xf numFmtId="0" fontId="16" fillId="0" borderId="29" xfId="0" applyFont="1" applyFill="1" applyBorder="1" applyAlignment="1" applyProtection="1">
      <alignment horizontal="center" vertical="center"/>
      <protection locked="0"/>
    </xf>
    <xf numFmtId="0" fontId="16" fillId="0" borderId="30" xfId="0" applyFont="1" applyFill="1" applyBorder="1" applyAlignment="1" applyProtection="1">
      <alignment horizontal="center" vertical="center"/>
      <protection locked="0"/>
    </xf>
    <xf numFmtId="176" fontId="7" fillId="0" borderId="26" xfId="4" applyNumberFormat="1" applyFont="1" applyFill="1" applyBorder="1" applyAlignment="1" applyProtection="1">
      <alignment horizontal="center" vertical="center"/>
      <protection locked="0"/>
    </xf>
    <xf numFmtId="176" fontId="7" fillId="0" borderId="27" xfId="4" applyNumberFormat="1" applyFont="1" applyFill="1" applyBorder="1" applyAlignment="1" applyProtection="1">
      <alignment horizontal="center" vertical="center"/>
      <protection locked="0"/>
    </xf>
    <xf numFmtId="0" fontId="18" fillId="2" borderId="42" xfId="0" applyFont="1" applyFill="1" applyBorder="1" applyAlignment="1">
      <alignment horizontal="center" vertical="center" wrapText="1"/>
    </xf>
    <xf numFmtId="176" fontId="7" fillId="0" borderId="0" xfId="4" applyNumberFormat="1" applyFont="1" applyFill="1" applyBorder="1" applyAlignment="1" applyProtection="1">
      <alignment horizontal="left" vertical="center" wrapText="1"/>
      <protection locked="0"/>
    </xf>
    <xf numFmtId="0" fontId="16" fillId="0" borderId="45" xfId="0" applyFont="1" applyFill="1" applyBorder="1" applyAlignment="1" applyProtection="1">
      <alignment horizontal="center" vertical="center"/>
      <protection locked="0"/>
    </xf>
    <xf numFmtId="176" fontId="11" fillId="2" borderId="6" xfId="0" applyNumberFormat="1" applyFont="1" applyFill="1" applyBorder="1" applyProtection="1">
      <protection locked="0"/>
    </xf>
    <xf numFmtId="176" fontId="5" fillId="2" borderId="6" xfId="0" applyNumberFormat="1" applyFont="1" applyFill="1" applyBorder="1" applyProtection="1">
      <protection locked="0"/>
    </xf>
    <xf numFmtId="176" fontId="7" fillId="2" borderId="6" xfId="4" applyNumberFormat="1" applyFont="1" applyFill="1" applyBorder="1" applyAlignment="1" applyProtection="1">
      <alignment horizontal="right"/>
      <protection locked="0"/>
    </xf>
    <xf numFmtId="176" fontId="0" fillId="2" borderId="46" xfId="4" applyNumberFormat="1" applyFont="1" applyFill="1" applyBorder="1" applyProtection="1">
      <protection locked="0"/>
    </xf>
    <xf numFmtId="176" fontId="2" fillId="2" borderId="5" xfId="4" applyNumberFormat="1" applyFont="1" applyFill="1" applyBorder="1" applyAlignment="1" applyProtection="1">
      <alignment horizontal="center"/>
      <protection locked="0"/>
    </xf>
    <xf numFmtId="176" fontId="2" fillId="2" borderId="11" xfId="4" applyNumberFormat="1" applyFont="1" applyFill="1" applyBorder="1" applyAlignment="1" applyProtection="1">
      <alignment horizontal="center"/>
      <protection locked="0"/>
    </xf>
    <xf numFmtId="176" fontId="2" fillId="2" borderId="20" xfId="4" applyNumberFormat="1" applyFont="1" applyFill="1" applyBorder="1" applyAlignment="1" applyProtection="1">
      <alignment horizontal="center"/>
      <protection locked="0"/>
    </xf>
    <xf numFmtId="176" fontId="2" fillId="2" borderId="38" xfId="4" applyNumberFormat="1" applyFont="1" applyFill="1" applyBorder="1" applyAlignment="1" applyProtection="1">
      <alignment horizontal="center"/>
      <protection locked="0"/>
    </xf>
    <xf numFmtId="176" fontId="7" fillId="0" borderId="12" xfId="4" applyNumberFormat="1" applyFont="1" applyFill="1" applyBorder="1" applyAlignment="1" applyProtection="1">
      <alignment horizontal="left" vertical="center" wrapText="1"/>
      <protection locked="0"/>
    </xf>
    <xf numFmtId="176" fontId="7" fillId="0" borderId="13" xfId="4" applyNumberFormat="1" applyFont="1" applyFill="1" applyBorder="1" applyAlignment="1" applyProtection="1">
      <alignment horizontal="left" vertical="center" wrapText="1"/>
      <protection locked="0"/>
    </xf>
    <xf numFmtId="176" fontId="7" fillId="0" borderId="36" xfId="4" applyNumberFormat="1" applyFont="1" applyFill="1" applyBorder="1" applyAlignment="1" applyProtection="1">
      <alignment horizontal="left" vertical="center" wrapText="1"/>
      <protection locked="0"/>
    </xf>
    <xf numFmtId="176" fontId="13" fillId="2" borderId="33" xfId="4" applyNumberFormat="1" applyFont="1" applyFill="1" applyBorder="1" applyAlignment="1" applyProtection="1">
      <alignment horizontal="center" vertical="center"/>
      <protection locked="0"/>
    </xf>
    <xf numFmtId="176" fontId="13" fillId="2" borderId="34" xfId="4" applyNumberFormat="1" applyFont="1" applyFill="1" applyBorder="1" applyAlignment="1" applyProtection="1">
      <alignment horizontal="center" vertical="center"/>
      <protection locked="0"/>
    </xf>
    <xf numFmtId="176" fontId="12" fillId="0" borderId="33" xfId="4" applyNumberFormat="1" applyFont="1" applyFill="1" applyBorder="1" applyAlignment="1" applyProtection="1">
      <alignment horizontal="center"/>
      <protection locked="0"/>
    </xf>
    <xf numFmtId="176" fontId="12" fillId="0" borderId="34" xfId="4" applyNumberFormat="1" applyFont="1" applyFill="1" applyBorder="1" applyAlignment="1" applyProtection="1">
      <alignment horizontal="center"/>
      <protection locked="0"/>
    </xf>
    <xf numFmtId="176" fontId="12" fillId="0" borderId="37" xfId="4" applyNumberFormat="1" applyFont="1" applyFill="1" applyBorder="1" applyAlignment="1" applyProtection="1">
      <alignment horizontal="center"/>
      <protection locked="0"/>
    </xf>
    <xf numFmtId="176" fontId="12" fillId="0" borderId="38" xfId="4" applyNumberFormat="1" applyFont="1" applyFill="1" applyBorder="1" applyAlignment="1" applyProtection="1">
      <alignment horizontal="center"/>
      <protection locked="0"/>
    </xf>
    <xf numFmtId="176" fontId="15" fillId="2" borderId="35" xfId="4" applyNumberFormat="1" applyFont="1" applyFill="1" applyBorder="1" applyAlignment="1" applyProtection="1">
      <alignment horizontal="center" vertical="top" wrapText="1"/>
      <protection locked="0"/>
    </xf>
    <xf numFmtId="176" fontId="15" fillId="2" borderId="36" xfId="4" applyNumberFormat="1" applyFont="1" applyFill="1" applyBorder="1" applyAlignment="1" applyProtection="1">
      <alignment horizontal="center" vertical="top" wrapText="1"/>
      <protection locked="0"/>
    </xf>
    <xf numFmtId="176" fontId="7" fillId="0" borderId="39" xfId="4" applyNumberFormat="1" applyFont="1" applyFill="1" applyBorder="1" applyAlignment="1" applyProtection="1">
      <alignment horizontal="center" vertical="center"/>
      <protection locked="0"/>
    </xf>
    <xf numFmtId="176" fontId="7" fillId="0" borderId="40" xfId="4" applyNumberFormat="1" applyFont="1" applyFill="1" applyBorder="1" applyAlignment="1" applyProtection="1">
      <alignment horizontal="center" vertical="center"/>
      <protection locked="0"/>
    </xf>
    <xf numFmtId="176" fontId="15" fillId="2" borderId="33" xfId="4" applyNumberFormat="1" applyFont="1" applyFill="1" applyBorder="1" applyAlignment="1" applyProtection="1">
      <alignment horizontal="center" vertical="center"/>
      <protection locked="0"/>
    </xf>
    <xf numFmtId="176" fontId="15" fillId="2" borderId="34" xfId="4" applyNumberFormat="1" applyFont="1" applyFill="1" applyBorder="1" applyAlignment="1" applyProtection="1">
      <alignment horizontal="center" vertical="center"/>
      <protection locked="0"/>
    </xf>
    <xf numFmtId="176" fontId="5" fillId="0" borderId="8" xfId="4" applyNumberFormat="1" applyFont="1" applyFill="1" applyBorder="1" applyAlignment="1" applyProtection="1">
      <alignment horizontal="left" vertical="center" wrapText="1"/>
      <protection locked="0"/>
    </xf>
    <xf numFmtId="176" fontId="5" fillId="0" borderId="9" xfId="4" applyNumberFormat="1" applyFont="1" applyFill="1" applyBorder="1" applyAlignment="1" applyProtection="1">
      <alignment horizontal="left" vertical="center" wrapText="1"/>
      <protection locked="0"/>
    </xf>
    <xf numFmtId="176" fontId="5" fillId="2" borderId="10" xfId="4" applyNumberFormat="1" applyFont="1" applyFill="1" applyBorder="1" applyAlignment="1" applyProtection="1">
      <alignment horizontal="left" vertical="center"/>
      <protection locked="0"/>
    </xf>
    <xf numFmtId="176" fontId="5" fillId="2" borderId="0" xfId="4" applyNumberFormat="1" applyFont="1" applyFill="1" applyBorder="1" applyAlignment="1" applyProtection="1">
      <alignment horizontal="left" vertical="center"/>
      <protection locked="0"/>
    </xf>
    <xf numFmtId="176" fontId="12" fillId="0" borderId="10" xfId="4" applyNumberFormat="1" applyFont="1" applyFill="1" applyBorder="1" applyAlignment="1" applyProtection="1">
      <alignment horizontal="left" vertical="center"/>
      <protection locked="0"/>
    </xf>
    <xf numFmtId="176" fontId="12" fillId="0" borderId="0" xfId="4" applyNumberFormat="1" applyFont="1" applyFill="1" applyBorder="1" applyAlignment="1" applyProtection="1">
      <alignment horizontal="left" vertical="center"/>
      <protection locked="0"/>
    </xf>
    <xf numFmtId="176" fontId="5" fillId="2" borderId="15" xfId="4" applyNumberFormat="1" applyFont="1" applyFill="1" applyBorder="1" applyAlignment="1" applyProtection="1">
      <alignment horizontal="left" vertical="center"/>
      <protection locked="0"/>
    </xf>
    <xf numFmtId="176" fontId="5" fillId="2" borderId="16" xfId="4" applyNumberFormat="1" applyFont="1" applyFill="1" applyBorder="1" applyAlignment="1" applyProtection="1">
      <alignment horizontal="left" vertical="center"/>
      <protection locked="0"/>
    </xf>
    <xf numFmtId="176" fontId="12" fillId="0" borderId="17" xfId="4" applyNumberFormat="1" applyFont="1" applyFill="1" applyBorder="1" applyAlignment="1" applyProtection="1">
      <alignment horizontal="left" vertical="center"/>
      <protection locked="0"/>
    </xf>
    <xf numFmtId="176" fontId="12" fillId="0" borderId="19" xfId="4" applyNumberFormat="1" applyFont="1" applyFill="1" applyBorder="1" applyAlignment="1" applyProtection="1">
      <alignment horizontal="left" vertical="center"/>
      <protection locked="0"/>
    </xf>
    <xf numFmtId="176" fontId="12" fillId="0" borderId="20" xfId="4" applyNumberFormat="1" applyFont="1" applyFill="1" applyBorder="1" applyAlignment="1" applyProtection="1">
      <alignment horizontal="left" vertical="center"/>
      <protection locked="0"/>
    </xf>
    <xf numFmtId="176" fontId="9" fillId="0" borderId="12" xfId="4" applyNumberFormat="1" applyFont="1" applyFill="1" applyBorder="1" applyAlignment="1" applyProtection="1">
      <alignment horizontal="center" vertical="center"/>
      <protection locked="0"/>
    </xf>
    <xf numFmtId="176" fontId="9" fillId="0" borderId="13" xfId="4" applyNumberFormat="1" applyFont="1" applyFill="1" applyBorder="1" applyAlignment="1" applyProtection="1">
      <alignment horizontal="center" vertical="center"/>
      <protection locked="0"/>
    </xf>
    <xf numFmtId="176" fontId="9" fillId="0" borderId="18" xfId="4" applyNumberFormat="1" applyFont="1" applyFill="1" applyBorder="1" applyAlignment="1" applyProtection="1">
      <alignment horizontal="center" vertical="center"/>
      <protection locked="0"/>
    </xf>
    <xf numFmtId="176" fontId="9" fillId="0" borderId="21" xfId="4" applyNumberFormat="1" applyFont="1" applyFill="1" applyBorder="1" applyAlignment="1" applyProtection="1">
      <alignment horizontal="center" vertical="center"/>
      <protection locked="0"/>
    </xf>
    <xf numFmtId="176" fontId="9" fillId="0" borderId="22" xfId="4" applyNumberFormat="1" applyFont="1" applyFill="1" applyBorder="1" applyAlignment="1" applyProtection="1">
      <alignment horizontal="center" vertical="center"/>
      <protection locked="0"/>
    </xf>
    <xf numFmtId="176" fontId="9" fillId="0" borderId="23" xfId="4" applyNumberFormat="1" applyFont="1" applyFill="1" applyBorder="1" applyAlignment="1" applyProtection="1">
      <alignment horizontal="center" vertical="center"/>
      <protection locked="0"/>
    </xf>
    <xf numFmtId="176" fontId="0" fillId="0" borderId="27" xfId="4" applyNumberFormat="1" applyFont="1" applyFill="1" applyBorder="1" applyAlignment="1" applyProtection="1">
      <alignment horizontal="center" vertical="center"/>
      <protection locked="0"/>
    </xf>
    <xf numFmtId="176" fontId="0" fillId="0" borderId="26" xfId="4" applyNumberFormat="1" applyFont="1" applyFill="1" applyBorder="1" applyAlignment="1" applyProtection="1">
      <alignment horizontal="center" vertical="center"/>
      <protection locked="0"/>
    </xf>
    <xf numFmtId="176" fontId="5" fillId="0" borderId="59" xfId="4" applyNumberFormat="1" applyFont="1" applyFill="1" applyBorder="1" applyAlignment="1" applyProtection="1">
      <alignment horizontal="left" vertical="center" wrapText="1"/>
      <protection locked="0"/>
    </xf>
    <xf numFmtId="176" fontId="7" fillId="0" borderId="43" xfId="4" applyNumberFormat="1" applyFont="1" applyFill="1" applyBorder="1" applyAlignment="1" applyProtection="1">
      <alignment horizontal="left" vertical="center" wrapText="1"/>
      <protection locked="0"/>
    </xf>
    <xf numFmtId="176" fontId="7" fillId="0" borderId="44" xfId="4" applyNumberFormat="1" applyFont="1" applyFill="1" applyBorder="1" applyAlignment="1" applyProtection="1">
      <alignment horizontal="left" vertical="center" wrapText="1"/>
      <protection locked="0"/>
    </xf>
    <xf numFmtId="176" fontId="7" fillId="0" borderId="41" xfId="4" applyNumberFormat="1" applyFont="1" applyFill="1" applyBorder="1" applyAlignment="1" applyProtection="1">
      <alignment horizontal="left" vertical="center" wrapText="1"/>
      <protection locked="0"/>
    </xf>
    <xf numFmtId="176" fontId="0" fillId="2" borderId="42" xfId="4" applyNumberFormat="1" applyFont="1" applyFill="1" applyBorder="1" applyAlignment="1" applyProtection="1">
      <alignment horizontal="center" vertical="center"/>
      <protection locked="0"/>
    </xf>
    <xf numFmtId="0" fontId="18" fillId="2" borderId="42" xfId="0" applyFont="1" applyFill="1" applyBorder="1" applyAlignment="1">
      <alignment horizontal="center" vertical="center" wrapText="1"/>
    </xf>
    <xf numFmtId="176" fontId="7" fillId="0" borderId="26" xfId="4" applyNumberFormat="1" applyFont="1" applyFill="1" applyBorder="1" applyAlignment="1" applyProtection="1">
      <alignment horizontal="center" vertical="center"/>
      <protection locked="0"/>
    </xf>
    <xf numFmtId="176" fontId="7" fillId="0" borderId="27" xfId="4" applyNumberFormat="1" applyFont="1" applyFill="1" applyBorder="1" applyAlignment="1" applyProtection="1">
      <alignment horizontal="center" vertical="center"/>
      <protection locked="0"/>
    </xf>
    <xf numFmtId="0" fontId="18" fillId="0" borderId="27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176" fontId="5" fillId="2" borderId="56" xfId="4" applyNumberFormat="1" applyFont="1" applyFill="1" applyBorder="1" applyAlignment="1" applyProtection="1">
      <alignment horizontal="left" vertical="center"/>
      <protection locked="0"/>
    </xf>
    <xf numFmtId="176" fontId="5" fillId="2" borderId="57" xfId="4" applyNumberFormat="1" applyFont="1" applyFill="1" applyBorder="1" applyAlignment="1" applyProtection="1">
      <alignment horizontal="left" vertical="center"/>
      <protection locked="0"/>
    </xf>
    <xf numFmtId="176" fontId="5" fillId="2" borderId="58" xfId="4" applyNumberFormat="1" applyFont="1" applyFill="1" applyBorder="1" applyAlignment="1" applyProtection="1">
      <alignment horizontal="left" vertical="center"/>
      <protection locked="0"/>
    </xf>
    <xf numFmtId="176" fontId="15" fillId="2" borderId="54" xfId="4" applyNumberFormat="1" applyFont="1" applyFill="1" applyBorder="1" applyAlignment="1" applyProtection="1">
      <alignment horizontal="center" vertical="center"/>
      <protection locked="0"/>
    </xf>
    <xf numFmtId="176" fontId="15" fillId="2" borderId="55" xfId="4" applyNumberFormat="1" applyFont="1" applyFill="1" applyBorder="1" applyAlignment="1" applyProtection="1">
      <alignment horizontal="center" vertical="center"/>
      <protection locked="0"/>
    </xf>
    <xf numFmtId="176" fontId="12" fillId="0" borderId="51" xfId="4" applyNumberFormat="1" applyFont="1" applyFill="1" applyBorder="1" applyAlignment="1" applyProtection="1">
      <alignment horizontal="left" vertical="center"/>
      <protection locked="0"/>
    </xf>
    <xf numFmtId="176" fontId="12" fillId="0" borderId="52" xfId="4" applyNumberFormat="1" applyFont="1" applyFill="1" applyBorder="1" applyAlignment="1" applyProtection="1">
      <alignment horizontal="left" vertical="center"/>
      <protection locked="0"/>
    </xf>
    <xf numFmtId="176" fontId="12" fillId="0" borderId="53" xfId="4" applyNumberFormat="1" applyFont="1" applyFill="1" applyBorder="1" applyAlignment="1" applyProtection="1">
      <alignment horizontal="left" vertical="center"/>
      <protection locked="0"/>
    </xf>
    <xf numFmtId="176" fontId="5" fillId="2" borderId="50" xfId="4" applyNumberFormat="1" applyFont="1" applyFill="1" applyBorder="1" applyAlignment="1" applyProtection="1">
      <alignment horizontal="left" vertical="center"/>
      <protection locked="0"/>
    </xf>
    <xf numFmtId="176" fontId="15" fillId="2" borderId="47" xfId="4" applyNumberFormat="1" applyFont="1" applyFill="1" applyBorder="1" applyAlignment="1" applyProtection="1">
      <alignment horizontal="center" vertical="top" wrapText="1"/>
      <protection locked="0"/>
    </xf>
    <xf numFmtId="176" fontId="15" fillId="2" borderId="48" xfId="4" applyNumberFormat="1" applyFont="1" applyFill="1" applyBorder="1" applyAlignment="1" applyProtection="1">
      <alignment horizontal="center" vertical="top" wrapText="1"/>
      <protection locked="0"/>
    </xf>
    <xf numFmtId="176" fontId="12" fillId="0" borderId="49" xfId="4" applyNumberFormat="1" applyFont="1" applyFill="1" applyBorder="1" applyAlignment="1" applyProtection="1">
      <alignment horizontal="left" vertical="center"/>
      <protection locked="0"/>
    </xf>
  </cellXfs>
  <cellStyles count="5">
    <cellStyle name="パーセント 2" xfId="1"/>
    <cellStyle name="桁区切り 2" xfId="2"/>
    <cellStyle name="標準" xfId="0" builtinId="0"/>
    <cellStyle name="標準 2" xfId="3"/>
    <cellStyle name="標準_経費" xfId="4"/>
  </cellStyles>
  <dxfs count="6">
    <dxf>
      <font>
        <color rgb="FFFF0000"/>
      </font>
      <fill>
        <patternFill>
          <fgColor theme="9" tint="0.79998168889431442"/>
          <bgColor theme="9" tint="0.79998168889431442"/>
        </patternFill>
      </fill>
    </dxf>
    <dxf>
      <font>
        <color rgb="FFFF0000"/>
      </font>
      <fill>
        <patternFill>
          <fgColor theme="9" tint="0.79998168889431442"/>
          <bgColor theme="9" tint="0.79998168889431442"/>
        </patternFill>
      </fill>
    </dxf>
    <dxf>
      <font>
        <color rgb="FFFF0000"/>
      </font>
      <fill>
        <patternFill>
          <fgColor theme="9" tint="0.79998168889431442"/>
          <bgColor theme="9" tint="0.79998168889431442"/>
        </patternFill>
      </fill>
    </dxf>
    <dxf>
      <font>
        <color rgb="FFFF0000"/>
      </font>
      <fill>
        <patternFill>
          <fgColor theme="9" tint="0.79998168889431442"/>
          <bgColor theme="9" tint="0.79998168889431442"/>
        </patternFill>
      </fill>
    </dxf>
    <dxf>
      <font>
        <color rgb="FFFF0000"/>
      </font>
      <fill>
        <patternFill>
          <fgColor theme="9" tint="0.79998168889431442"/>
          <bgColor theme="9" tint="0.79998168889431442"/>
        </patternFill>
      </fill>
    </dxf>
    <dxf>
      <font>
        <color rgb="FFFF0000"/>
      </font>
      <fill>
        <patternFill>
          <bgColor theme="9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J247"/>
  <sheetViews>
    <sheetView showZeros="0" tabSelected="1" view="pageLayout" zoomScale="115" zoomScaleNormal="100" zoomScaleSheetLayoutView="115" zoomScalePageLayoutView="115" workbookViewId="0">
      <selection activeCell="G14" sqref="G14"/>
    </sheetView>
  </sheetViews>
  <sheetFormatPr defaultColWidth="9.875" defaultRowHeight="13.5"/>
  <cols>
    <col min="1" max="1" width="17.875" style="31" customWidth="1"/>
    <col min="2" max="4" width="11.625" style="31" customWidth="1"/>
    <col min="5" max="5" width="11.625" style="4" customWidth="1"/>
    <col min="6" max="6" width="11.625" style="30" customWidth="1"/>
    <col min="7" max="7" width="14.625" style="30" customWidth="1"/>
    <col min="8" max="9" width="9.875" style="31"/>
    <col min="10" max="10" width="11" style="31" customWidth="1"/>
    <col min="11" max="16384" width="9.875" style="31"/>
  </cols>
  <sheetData>
    <row r="1" spans="1:7" ht="15" customHeight="1">
      <c r="A1" s="36" t="s">
        <v>47</v>
      </c>
      <c r="B1" s="29"/>
      <c r="C1" s="18"/>
      <c r="D1" s="18"/>
      <c r="E1" s="19"/>
      <c r="F1" s="67"/>
      <c r="G1" s="68"/>
    </row>
    <row r="2" spans="1:7" ht="3" customHeight="1" thickBot="1">
      <c r="A2" s="51"/>
      <c r="B2" s="52"/>
      <c r="C2" s="53"/>
      <c r="D2" s="53"/>
      <c r="E2" s="54"/>
      <c r="F2" s="69"/>
      <c r="G2" s="70"/>
    </row>
    <row r="3" spans="1:7" ht="99" customHeight="1" thickTop="1" thickBot="1">
      <c r="A3" s="71" t="s">
        <v>48</v>
      </c>
      <c r="B3" s="72"/>
      <c r="C3" s="72"/>
      <c r="D3" s="72"/>
      <c r="E3" s="72"/>
      <c r="F3" s="72"/>
      <c r="G3" s="73"/>
    </row>
    <row r="4" spans="1:7" ht="11.25" customHeight="1">
      <c r="A4" s="37"/>
      <c r="B4" s="37"/>
      <c r="C4" s="38"/>
      <c r="D4" s="38"/>
      <c r="E4" s="23"/>
      <c r="F4" s="23"/>
    </row>
    <row r="5" spans="1:7" ht="17.25" customHeight="1" thickBot="1">
      <c r="A5" s="37"/>
      <c r="B5" s="37"/>
      <c r="C5" s="38"/>
      <c r="D5" s="38"/>
      <c r="E5" s="23"/>
      <c r="F5" s="23"/>
      <c r="G5" s="30" t="s">
        <v>19</v>
      </c>
    </row>
    <row r="6" spans="1:7" ht="20.100000000000001" customHeight="1" thickBot="1">
      <c r="A6" s="40"/>
      <c r="B6" s="56" t="s">
        <v>7</v>
      </c>
      <c r="C6" s="56" t="s">
        <v>8</v>
      </c>
      <c r="D6" s="56" t="s">
        <v>9</v>
      </c>
      <c r="E6" s="56" t="s">
        <v>10</v>
      </c>
      <c r="F6" s="56" t="s">
        <v>11</v>
      </c>
      <c r="G6" s="57" t="s">
        <v>13</v>
      </c>
    </row>
    <row r="7" spans="1:7" ht="20.100000000000001" customHeight="1" thickTop="1">
      <c r="A7" s="41" t="s">
        <v>38</v>
      </c>
      <c r="B7" s="44">
        <f>E17</f>
        <v>0</v>
      </c>
      <c r="C7" s="45">
        <f>E20</f>
        <v>0</v>
      </c>
      <c r="D7" s="45">
        <f>E23</f>
        <v>0</v>
      </c>
      <c r="E7" s="46">
        <f>E29</f>
        <v>0</v>
      </c>
      <c r="F7" s="46">
        <f>E35</f>
        <v>0</v>
      </c>
      <c r="G7" s="47">
        <f>SUM(B7:F7)</f>
        <v>0</v>
      </c>
    </row>
    <row r="8" spans="1:7" ht="20.100000000000001" customHeight="1">
      <c r="A8" s="42" t="s">
        <v>39</v>
      </c>
      <c r="B8" s="48">
        <f>E46</f>
        <v>0</v>
      </c>
      <c r="C8" s="49">
        <f>E48</f>
        <v>0</v>
      </c>
      <c r="D8" s="49">
        <f>E52</f>
        <v>0</v>
      </c>
      <c r="E8" s="50">
        <f>E58</f>
        <v>0</v>
      </c>
      <c r="F8" s="50">
        <f>E64</f>
        <v>0</v>
      </c>
      <c r="G8" s="47">
        <f t="shared" ref="G8:G11" si="0">SUM(B8:F8)</f>
        <v>0</v>
      </c>
    </row>
    <row r="9" spans="1:7" ht="20.100000000000001" customHeight="1">
      <c r="A9" s="42" t="s">
        <v>40</v>
      </c>
      <c r="B9" s="48">
        <f>E75</f>
        <v>0</v>
      </c>
      <c r="C9" s="49">
        <f>E78</f>
        <v>0</v>
      </c>
      <c r="D9" s="49">
        <f>E81</f>
        <v>0</v>
      </c>
      <c r="E9" s="50">
        <f>E87</f>
        <v>0</v>
      </c>
      <c r="F9" s="50">
        <f>E93</f>
        <v>0</v>
      </c>
      <c r="G9" s="47">
        <f t="shared" si="0"/>
        <v>0</v>
      </c>
    </row>
    <row r="10" spans="1:7" ht="20.100000000000001" customHeight="1">
      <c r="A10" s="42" t="s">
        <v>41</v>
      </c>
      <c r="B10" s="48">
        <f>E104</f>
        <v>0</v>
      </c>
      <c r="C10" s="49">
        <f>E107</f>
        <v>0</v>
      </c>
      <c r="D10" s="49">
        <f>E110</f>
        <v>0</v>
      </c>
      <c r="E10" s="50">
        <f>E116</f>
        <v>0</v>
      </c>
      <c r="F10" s="50">
        <f>E122</f>
        <v>0</v>
      </c>
      <c r="G10" s="47">
        <f t="shared" si="0"/>
        <v>0</v>
      </c>
    </row>
    <row r="11" spans="1:7" ht="20.100000000000001" customHeight="1">
      <c r="A11" s="42" t="s">
        <v>42</v>
      </c>
      <c r="B11" s="48">
        <f>E133</f>
        <v>0</v>
      </c>
      <c r="C11" s="49">
        <f>E136</f>
        <v>0</v>
      </c>
      <c r="D11" s="49">
        <f>E139</f>
        <v>0</v>
      </c>
      <c r="E11" s="50">
        <f>E145</f>
        <v>0</v>
      </c>
      <c r="F11" s="50">
        <f>E151</f>
        <v>0</v>
      </c>
      <c r="G11" s="66">
        <f t="shared" si="0"/>
        <v>0</v>
      </c>
    </row>
    <row r="12" spans="1:7" ht="20.100000000000001" customHeight="1" thickBot="1">
      <c r="A12" s="62" t="s">
        <v>43</v>
      </c>
      <c r="B12" s="63">
        <f>E134</f>
        <v>0</v>
      </c>
      <c r="C12" s="64">
        <f>E137</f>
        <v>0</v>
      </c>
      <c r="D12" s="64">
        <f>E140</f>
        <v>0</v>
      </c>
      <c r="E12" s="65">
        <f>E146</f>
        <v>0</v>
      </c>
      <c r="F12" s="65">
        <f>E152</f>
        <v>0</v>
      </c>
      <c r="G12" s="55">
        <f t="shared" ref="G12" si="1">SUM(B12:F12)</f>
        <v>0</v>
      </c>
    </row>
    <row r="13" spans="1:7" ht="11.25" customHeight="1">
      <c r="A13" s="37"/>
      <c r="B13" s="37"/>
      <c r="C13" s="38"/>
      <c r="D13" s="38"/>
      <c r="E13" s="23"/>
      <c r="F13" s="23"/>
    </row>
    <row r="14" spans="1:7" ht="27" customHeight="1">
      <c r="A14" s="37" t="s">
        <v>12</v>
      </c>
      <c r="B14" s="37"/>
      <c r="C14" s="38"/>
      <c r="D14" s="38"/>
      <c r="E14" s="23"/>
      <c r="F14" s="23"/>
    </row>
    <row r="15" spans="1:7" ht="18.75" customHeight="1" thickBot="1">
      <c r="A15" s="37"/>
      <c r="B15" s="37"/>
      <c r="C15" s="38"/>
      <c r="D15" s="38"/>
      <c r="E15" s="23"/>
      <c r="F15" s="43"/>
      <c r="G15" s="30" t="s">
        <v>19</v>
      </c>
    </row>
    <row r="16" spans="1:7" s="30" customFormat="1" ht="38.25" customHeight="1">
      <c r="A16" s="86" t="s">
        <v>44</v>
      </c>
      <c r="B16" s="87"/>
      <c r="C16" s="87"/>
      <c r="D16" s="87"/>
      <c r="E16" s="39" t="s">
        <v>6</v>
      </c>
      <c r="F16" s="82" t="s">
        <v>4</v>
      </c>
      <c r="G16" s="83"/>
    </row>
    <row r="17" spans="1:10" ht="12.75" customHeight="1">
      <c r="A17" s="88" t="s">
        <v>14</v>
      </c>
      <c r="B17" s="89"/>
      <c r="C17" s="89"/>
      <c r="D17" s="89"/>
      <c r="E17" s="16">
        <f>SUM(E18:E19)</f>
        <v>0</v>
      </c>
      <c r="F17" s="84" t="str">
        <f>IF(E17+E20&lt;E41*0.5,"旅費の合計が50%未満です","")</f>
        <v/>
      </c>
      <c r="G17" s="85"/>
    </row>
    <row r="18" spans="1:10" ht="12.75" customHeight="1">
      <c r="A18" s="90" t="s">
        <v>24</v>
      </c>
      <c r="B18" s="91"/>
      <c r="C18" s="91"/>
      <c r="D18" s="91"/>
      <c r="E18" s="35"/>
      <c r="F18" s="76"/>
      <c r="G18" s="77"/>
      <c r="H18" s="3"/>
      <c r="I18" s="3"/>
      <c r="J18" s="3"/>
    </row>
    <row r="19" spans="1:10" ht="12.75" customHeight="1">
      <c r="A19" s="90" t="s">
        <v>25</v>
      </c>
      <c r="B19" s="91"/>
      <c r="C19" s="91"/>
      <c r="D19" s="91"/>
      <c r="E19" s="14"/>
      <c r="F19" s="76"/>
      <c r="G19" s="77"/>
      <c r="H19" s="3"/>
      <c r="I19" s="3"/>
      <c r="J19" s="3"/>
    </row>
    <row r="20" spans="1:10" ht="12.75" customHeight="1">
      <c r="A20" s="92" t="s">
        <v>15</v>
      </c>
      <c r="B20" s="93"/>
      <c r="C20" s="93"/>
      <c r="D20" s="93"/>
      <c r="E20" s="17">
        <f>SUM(E21:E22)</f>
        <v>0</v>
      </c>
      <c r="F20" s="74"/>
      <c r="G20" s="75"/>
      <c r="H20" s="3"/>
      <c r="I20" s="3"/>
      <c r="J20" s="3"/>
    </row>
    <row r="21" spans="1:10" ht="12.75" customHeight="1">
      <c r="A21" s="90" t="s">
        <v>26</v>
      </c>
      <c r="B21" s="91"/>
      <c r="C21" s="91"/>
      <c r="D21" s="91"/>
      <c r="E21" s="14"/>
      <c r="F21" s="76"/>
      <c r="G21" s="77"/>
      <c r="H21" s="3"/>
      <c r="I21" s="3"/>
      <c r="J21" s="3"/>
    </row>
    <row r="22" spans="1:10" ht="12.75" customHeight="1">
      <c r="A22" s="90" t="s">
        <v>25</v>
      </c>
      <c r="B22" s="91"/>
      <c r="C22" s="91"/>
      <c r="D22" s="91"/>
      <c r="E22" s="14"/>
      <c r="F22" s="76"/>
      <c r="G22" s="77"/>
      <c r="H22" s="3"/>
      <c r="I22" s="3"/>
      <c r="J22" s="3"/>
    </row>
    <row r="23" spans="1:10" ht="12.75" customHeight="1">
      <c r="A23" s="92" t="s">
        <v>16</v>
      </c>
      <c r="B23" s="93"/>
      <c r="C23" s="93"/>
      <c r="D23" s="93"/>
      <c r="E23" s="17">
        <f>SUM(E24:E28)</f>
        <v>0</v>
      </c>
      <c r="F23" s="74"/>
      <c r="G23" s="75"/>
    </row>
    <row r="24" spans="1:10" ht="12.75" customHeight="1">
      <c r="A24" s="90" t="s">
        <v>2</v>
      </c>
      <c r="B24" s="91"/>
      <c r="C24" s="91"/>
      <c r="D24" s="91"/>
      <c r="E24" s="35">
        <v>0</v>
      </c>
      <c r="F24" s="76"/>
      <c r="G24" s="77"/>
    </row>
    <row r="25" spans="1:10" ht="12.75" customHeight="1">
      <c r="A25" s="90" t="s">
        <v>3</v>
      </c>
      <c r="B25" s="91"/>
      <c r="C25" s="91"/>
      <c r="D25" s="91"/>
      <c r="E25" s="14"/>
      <c r="F25" s="76"/>
      <c r="G25" s="77"/>
    </row>
    <row r="26" spans="1:10" ht="12.75" customHeight="1">
      <c r="A26" s="90" t="s">
        <v>3</v>
      </c>
      <c r="B26" s="91"/>
      <c r="C26" s="91"/>
      <c r="D26" s="91"/>
      <c r="E26" s="14"/>
      <c r="F26" s="76"/>
      <c r="G26" s="77"/>
    </row>
    <row r="27" spans="1:10" ht="12.75" customHeight="1">
      <c r="A27" s="90" t="s">
        <v>3</v>
      </c>
      <c r="B27" s="91"/>
      <c r="C27" s="91"/>
      <c r="D27" s="91"/>
      <c r="E27" s="14"/>
      <c r="F27" s="76"/>
      <c r="G27" s="77"/>
    </row>
    <row r="28" spans="1:10" ht="12.75" customHeight="1">
      <c r="A28" s="90" t="s">
        <v>2</v>
      </c>
      <c r="B28" s="91"/>
      <c r="C28" s="91"/>
      <c r="D28" s="91"/>
      <c r="E28" s="35"/>
      <c r="F28" s="76"/>
      <c r="G28" s="77"/>
    </row>
    <row r="29" spans="1:10" ht="12.75" customHeight="1">
      <c r="A29" s="92" t="s">
        <v>17</v>
      </c>
      <c r="B29" s="93"/>
      <c r="C29" s="93"/>
      <c r="D29" s="93"/>
      <c r="E29" s="17">
        <f>SUM(E30:E34)</f>
        <v>0</v>
      </c>
      <c r="F29" s="74"/>
      <c r="G29" s="75"/>
    </row>
    <row r="30" spans="1:10" ht="12.75" customHeight="1">
      <c r="A30" s="90" t="s">
        <v>3</v>
      </c>
      <c r="B30" s="91"/>
      <c r="C30" s="91"/>
      <c r="D30" s="91"/>
      <c r="E30" s="14"/>
      <c r="F30" s="76"/>
      <c r="G30" s="77"/>
    </row>
    <row r="31" spans="1:10" ht="12.75" customHeight="1">
      <c r="A31" s="90" t="s">
        <v>3</v>
      </c>
      <c r="B31" s="91"/>
      <c r="C31" s="91"/>
      <c r="D31" s="91"/>
      <c r="E31" s="14"/>
      <c r="F31" s="76"/>
      <c r="G31" s="77"/>
    </row>
    <row r="32" spans="1:10" ht="12.75" customHeight="1">
      <c r="A32" s="90" t="s">
        <v>3</v>
      </c>
      <c r="B32" s="91"/>
      <c r="C32" s="91"/>
      <c r="D32" s="91"/>
      <c r="E32" s="14"/>
      <c r="F32" s="76"/>
      <c r="G32" s="77"/>
    </row>
    <row r="33" spans="1:10" ht="12.75" customHeight="1">
      <c r="A33" s="90" t="s">
        <v>3</v>
      </c>
      <c r="B33" s="91"/>
      <c r="C33" s="91"/>
      <c r="D33" s="91"/>
      <c r="E33" s="14"/>
      <c r="F33" s="76"/>
      <c r="G33" s="77"/>
    </row>
    <row r="34" spans="1:10" ht="12.75" customHeight="1">
      <c r="A34" s="90" t="s">
        <v>3</v>
      </c>
      <c r="B34" s="91"/>
      <c r="C34" s="91"/>
      <c r="D34" s="91"/>
      <c r="E34" s="14"/>
      <c r="F34" s="76"/>
      <c r="G34" s="77"/>
    </row>
    <row r="35" spans="1:10" ht="12.75" customHeight="1">
      <c r="A35" s="92" t="s">
        <v>18</v>
      </c>
      <c r="B35" s="93"/>
      <c r="C35" s="93"/>
      <c r="D35" s="93"/>
      <c r="E35" s="17">
        <f>SUM(E36:E40)</f>
        <v>0</v>
      </c>
      <c r="F35" s="74"/>
      <c r="G35" s="75"/>
    </row>
    <row r="36" spans="1:10" ht="12.75" customHeight="1">
      <c r="A36" s="90" t="s">
        <v>2</v>
      </c>
      <c r="B36" s="91"/>
      <c r="C36" s="91"/>
      <c r="D36" s="94"/>
      <c r="E36" s="14"/>
      <c r="F36" s="76"/>
      <c r="G36" s="77"/>
    </row>
    <row r="37" spans="1:10" ht="12.75" customHeight="1">
      <c r="A37" s="90" t="s">
        <v>2</v>
      </c>
      <c r="B37" s="91"/>
      <c r="C37" s="91"/>
      <c r="D37" s="94"/>
      <c r="E37" s="14"/>
      <c r="F37" s="76"/>
      <c r="G37" s="77"/>
    </row>
    <row r="38" spans="1:10" ht="12.75" customHeight="1">
      <c r="A38" s="90" t="s">
        <v>5</v>
      </c>
      <c r="B38" s="91"/>
      <c r="C38" s="91"/>
      <c r="D38" s="91"/>
      <c r="E38" s="14"/>
      <c r="F38" s="76"/>
      <c r="G38" s="77"/>
    </row>
    <row r="39" spans="1:10" ht="12.75" customHeight="1">
      <c r="A39" s="90" t="s">
        <v>5</v>
      </c>
      <c r="B39" s="91"/>
      <c r="C39" s="91"/>
      <c r="D39" s="91"/>
      <c r="E39" s="14"/>
      <c r="F39" s="76"/>
      <c r="G39" s="77"/>
    </row>
    <row r="40" spans="1:10" ht="12.75" customHeight="1" thickBot="1">
      <c r="A40" s="95" t="s">
        <v>2</v>
      </c>
      <c r="B40" s="96"/>
      <c r="C40" s="96"/>
      <c r="D40" s="96"/>
      <c r="E40" s="15"/>
      <c r="F40" s="78"/>
      <c r="G40" s="79"/>
    </row>
    <row r="41" spans="1:10" s="6" customFormat="1" ht="33" customHeight="1" thickTop="1" thickBot="1">
      <c r="A41" s="97" t="s">
        <v>29</v>
      </c>
      <c r="B41" s="98"/>
      <c r="C41" s="99"/>
      <c r="D41" s="21" t="s">
        <v>0</v>
      </c>
      <c r="E41" s="28">
        <f>SUM(E17+E20+E23+E29+E35)</f>
        <v>0</v>
      </c>
      <c r="F41" s="80" t="str">
        <f>IF(E41&gt;5000,"500万円を超えています","")</f>
        <v/>
      </c>
      <c r="G41" s="81"/>
    </row>
    <row r="42" spans="1:10" s="6" customFormat="1" ht="5.25" customHeight="1">
      <c r="A42" s="7"/>
      <c r="B42" s="7"/>
      <c r="C42" s="7"/>
      <c r="D42" s="8"/>
      <c r="E42" s="7"/>
      <c r="F42" s="5"/>
      <c r="G42" s="5"/>
    </row>
    <row r="43" spans="1:10" ht="14.25" customHeight="1">
      <c r="A43" s="9"/>
      <c r="B43" s="9"/>
      <c r="C43" s="32"/>
      <c r="D43" s="32"/>
      <c r="E43" s="10"/>
      <c r="F43" s="24"/>
    </row>
    <row r="44" spans="1:10" ht="15" customHeight="1" thickBot="1">
      <c r="A44" s="22" t="s">
        <v>1</v>
      </c>
      <c r="B44" s="22"/>
      <c r="C44" s="1"/>
      <c r="D44" s="1"/>
      <c r="E44" s="2"/>
      <c r="F44" s="23"/>
      <c r="G44" s="30" t="s">
        <v>27</v>
      </c>
    </row>
    <row r="45" spans="1:10" ht="39" customHeight="1">
      <c r="A45" s="86" t="s">
        <v>30</v>
      </c>
      <c r="B45" s="87"/>
      <c r="C45" s="87"/>
      <c r="D45" s="87"/>
      <c r="E45" s="39" t="s">
        <v>6</v>
      </c>
      <c r="F45" s="82" t="s">
        <v>4</v>
      </c>
      <c r="G45" s="83"/>
    </row>
    <row r="46" spans="1:10" ht="12.75" customHeight="1">
      <c r="A46" s="88" t="s">
        <v>14</v>
      </c>
      <c r="B46" s="89"/>
      <c r="C46" s="89"/>
      <c r="D46" s="89"/>
      <c r="E46" s="16">
        <f>SUM(E47:E48)</f>
        <v>0</v>
      </c>
      <c r="F46" s="84" t="str">
        <f>IF(E46+E49&lt;E70*0.5,"旅費の合計が50%未満です","")</f>
        <v/>
      </c>
      <c r="G46" s="85"/>
      <c r="H46" s="20"/>
      <c r="I46" s="20"/>
      <c r="J46" s="3"/>
    </row>
    <row r="47" spans="1:10">
      <c r="A47" s="90" t="s">
        <v>24</v>
      </c>
      <c r="B47" s="91"/>
      <c r="C47" s="91"/>
      <c r="D47" s="91"/>
      <c r="E47" s="35"/>
      <c r="F47" s="76"/>
      <c r="G47" s="77"/>
      <c r="H47" s="20"/>
      <c r="I47" s="20"/>
      <c r="J47" s="3"/>
    </row>
    <row r="48" spans="1:10" ht="12.75" customHeight="1">
      <c r="A48" s="90" t="s">
        <v>25</v>
      </c>
      <c r="B48" s="91"/>
      <c r="C48" s="91"/>
      <c r="D48" s="91"/>
      <c r="E48" s="14"/>
      <c r="F48" s="76"/>
      <c r="G48" s="77"/>
      <c r="H48" s="20"/>
      <c r="I48" s="20"/>
      <c r="J48" s="3"/>
    </row>
    <row r="49" spans="1:10" ht="12.75" customHeight="1">
      <c r="A49" s="92" t="s">
        <v>15</v>
      </c>
      <c r="B49" s="93"/>
      <c r="C49" s="93"/>
      <c r="D49" s="93"/>
      <c r="E49" s="17">
        <f>SUM(E50:E51)</f>
        <v>0</v>
      </c>
      <c r="F49" s="74"/>
      <c r="G49" s="75"/>
      <c r="H49" s="20"/>
      <c r="I49" s="20"/>
      <c r="J49" s="3"/>
    </row>
    <row r="50" spans="1:10" ht="12.75" customHeight="1">
      <c r="A50" s="90" t="s">
        <v>26</v>
      </c>
      <c r="B50" s="91"/>
      <c r="C50" s="91"/>
      <c r="D50" s="91"/>
      <c r="E50" s="14"/>
      <c r="F50" s="76"/>
      <c r="G50" s="77"/>
      <c r="H50" s="20"/>
      <c r="I50" s="20"/>
      <c r="J50" s="3"/>
    </row>
    <row r="51" spans="1:10" ht="12.75" customHeight="1">
      <c r="A51" s="90" t="s">
        <v>25</v>
      </c>
      <c r="B51" s="91"/>
      <c r="C51" s="91"/>
      <c r="D51" s="91"/>
      <c r="E51" s="14"/>
      <c r="F51" s="76"/>
      <c r="G51" s="77"/>
      <c r="H51" s="20"/>
      <c r="I51" s="20"/>
      <c r="J51" s="3"/>
    </row>
    <row r="52" spans="1:10" ht="12.75" customHeight="1">
      <c r="A52" s="92" t="s">
        <v>16</v>
      </c>
      <c r="B52" s="93"/>
      <c r="C52" s="93"/>
      <c r="D52" s="93"/>
      <c r="E52" s="17">
        <f>SUM(E53:E57)</f>
        <v>0</v>
      </c>
      <c r="F52" s="74"/>
      <c r="G52" s="75"/>
      <c r="H52" s="20"/>
      <c r="I52" s="20"/>
      <c r="J52" s="3"/>
    </row>
    <row r="53" spans="1:10" ht="12.75" customHeight="1">
      <c r="A53" s="90" t="s">
        <v>2</v>
      </c>
      <c r="B53" s="91"/>
      <c r="C53" s="91"/>
      <c r="D53" s="91"/>
      <c r="E53" s="35"/>
      <c r="F53" s="76"/>
      <c r="G53" s="77"/>
      <c r="H53" s="20"/>
      <c r="I53" s="20"/>
      <c r="J53" s="3"/>
    </row>
    <row r="54" spans="1:10" ht="12.75" customHeight="1">
      <c r="A54" s="90" t="s">
        <v>2</v>
      </c>
      <c r="B54" s="91"/>
      <c r="C54" s="91"/>
      <c r="D54" s="91"/>
      <c r="E54" s="14"/>
      <c r="F54" s="76"/>
      <c r="G54" s="77"/>
      <c r="H54" s="20"/>
      <c r="I54" s="20"/>
      <c r="J54" s="3"/>
    </row>
    <row r="55" spans="1:10" ht="12.75" customHeight="1">
      <c r="A55" s="90" t="s">
        <v>2</v>
      </c>
      <c r="B55" s="91"/>
      <c r="C55" s="91"/>
      <c r="D55" s="91"/>
      <c r="E55" s="14"/>
      <c r="F55" s="76"/>
      <c r="G55" s="77"/>
      <c r="H55" s="20"/>
      <c r="I55" s="20"/>
      <c r="J55" s="3"/>
    </row>
    <row r="56" spans="1:10" ht="12.75" customHeight="1">
      <c r="A56" s="90" t="s">
        <v>2</v>
      </c>
      <c r="B56" s="91"/>
      <c r="C56" s="91"/>
      <c r="D56" s="91"/>
      <c r="E56" s="14"/>
      <c r="F56" s="76"/>
      <c r="G56" s="77"/>
    </row>
    <row r="57" spans="1:10" ht="12.75" customHeight="1">
      <c r="A57" s="90" t="s">
        <v>2</v>
      </c>
      <c r="B57" s="91"/>
      <c r="C57" s="91"/>
      <c r="D57" s="91"/>
      <c r="E57" s="35"/>
      <c r="F57" s="76"/>
      <c r="G57" s="77"/>
    </row>
    <row r="58" spans="1:10" ht="12.75" customHeight="1">
      <c r="A58" s="92" t="s">
        <v>17</v>
      </c>
      <c r="B58" s="93"/>
      <c r="C58" s="93"/>
      <c r="D58" s="93"/>
      <c r="E58" s="17">
        <f>SUM(E59:E63)</f>
        <v>0</v>
      </c>
      <c r="F58" s="74"/>
      <c r="G58" s="75"/>
    </row>
    <row r="59" spans="1:10" ht="12.75" customHeight="1">
      <c r="A59" s="90" t="s">
        <v>2</v>
      </c>
      <c r="B59" s="91"/>
      <c r="C59" s="91"/>
      <c r="D59" s="91"/>
      <c r="E59" s="14"/>
      <c r="F59" s="76"/>
      <c r="G59" s="77"/>
    </row>
    <row r="60" spans="1:10" ht="12.75" customHeight="1">
      <c r="A60" s="90" t="s">
        <v>2</v>
      </c>
      <c r="B60" s="91"/>
      <c r="C60" s="91"/>
      <c r="D60" s="91"/>
      <c r="E60" s="14"/>
      <c r="F60" s="76"/>
      <c r="G60" s="77"/>
    </row>
    <row r="61" spans="1:10" ht="12.75" customHeight="1">
      <c r="A61" s="90" t="s">
        <v>2</v>
      </c>
      <c r="B61" s="91"/>
      <c r="C61" s="91"/>
      <c r="D61" s="91"/>
      <c r="E61" s="14"/>
      <c r="F61" s="76"/>
      <c r="G61" s="77"/>
    </row>
    <row r="62" spans="1:10" ht="12.75" customHeight="1">
      <c r="A62" s="90" t="s">
        <v>2</v>
      </c>
      <c r="B62" s="91"/>
      <c r="C62" s="91"/>
      <c r="D62" s="91"/>
      <c r="E62" s="14"/>
      <c r="F62" s="76"/>
      <c r="G62" s="77"/>
    </row>
    <row r="63" spans="1:10" ht="12.75" customHeight="1">
      <c r="A63" s="90" t="s">
        <v>2</v>
      </c>
      <c r="B63" s="91"/>
      <c r="C63" s="91"/>
      <c r="D63" s="91"/>
      <c r="E63" s="14"/>
      <c r="F63" s="76"/>
      <c r="G63" s="77"/>
    </row>
    <row r="64" spans="1:10" ht="12.75" customHeight="1">
      <c r="A64" s="92" t="s">
        <v>18</v>
      </c>
      <c r="B64" s="93"/>
      <c r="C64" s="93"/>
      <c r="D64" s="93"/>
      <c r="E64" s="17">
        <f>SUM(E65:E69)</f>
        <v>0</v>
      </c>
      <c r="F64" s="74"/>
      <c r="G64" s="75"/>
    </row>
    <row r="65" spans="1:10" ht="12.75" customHeight="1">
      <c r="A65" s="90" t="s">
        <v>2</v>
      </c>
      <c r="B65" s="91"/>
      <c r="C65" s="91"/>
      <c r="D65" s="94"/>
      <c r="E65" s="14"/>
      <c r="F65" s="76"/>
      <c r="G65" s="77"/>
    </row>
    <row r="66" spans="1:10" ht="12.75" customHeight="1">
      <c r="A66" s="90" t="s">
        <v>2</v>
      </c>
      <c r="B66" s="91"/>
      <c r="C66" s="91"/>
      <c r="D66" s="94"/>
      <c r="E66" s="14"/>
      <c r="F66" s="76"/>
      <c r="G66" s="77"/>
    </row>
    <row r="67" spans="1:10" ht="12.75" customHeight="1">
      <c r="A67" s="90" t="s">
        <v>5</v>
      </c>
      <c r="B67" s="91"/>
      <c r="C67" s="91"/>
      <c r="D67" s="91"/>
      <c r="E67" s="14"/>
      <c r="F67" s="76"/>
      <c r="G67" s="77"/>
    </row>
    <row r="68" spans="1:10" ht="12.75" customHeight="1">
      <c r="A68" s="90" t="s">
        <v>5</v>
      </c>
      <c r="B68" s="91"/>
      <c r="C68" s="91"/>
      <c r="D68" s="91"/>
      <c r="E68" s="14"/>
      <c r="F68" s="76"/>
      <c r="G68" s="77"/>
    </row>
    <row r="69" spans="1:10" ht="12.75" customHeight="1" thickBot="1">
      <c r="A69" s="95" t="s">
        <v>2</v>
      </c>
      <c r="B69" s="96"/>
      <c r="C69" s="96"/>
      <c r="D69" s="96"/>
      <c r="E69" s="15"/>
      <c r="F69" s="78"/>
      <c r="G69" s="79"/>
    </row>
    <row r="70" spans="1:10" ht="33" customHeight="1" thickTop="1" thickBot="1">
      <c r="A70" s="97" t="s">
        <v>31</v>
      </c>
      <c r="B70" s="98"/>
      <c r="C70" s="99"/>
      <c r="D70" s="21" t="s">
        <v>0</v>
      </c>
      <c r="E70" s="28">
        <f>SUM(E46+E49+E51+E58+E64)</f>
        <v>0</v>
      </c>
      <c r="F70" s="80" t="str">
        <f>IF(E70&gt;5000,"500万円を超えています","")</f>
        <v/>
      </c>
      <c r="G70" s="81"/>
    </row>
    <row r="71" spans="1:10" ht="5.25" customHeight="1">
      <c r="A71" s="7"/>
      <c r="B71" s="7"/>
      <c r="C71" s="7"/>
      <c r="D71" s="8"/>
      <c r="E71" s="7"/>
      <c r="F71" s="5"/>
    </row>
    <row r="72" spans="1:10" ht="14.25" customHeight="1">
      <c r="A72" s="9"/>
      <c r="B72" s="9"/>
      <c r="C72" s="32"/>
      <c r="D72" s="32"/>
      <c r="E72" s="10"/>
      <c r="F72" s="24"/>
    </row>
    <row r="73" spans="1:10" ht="15" customHeight="1" thickBot="1">
      <c r="A73" s="22"/>
      <c r="B73" s="11"/>
      <c r="C73" s="33"/>
      <c r="D73" s="33"/>
      <c r="E73" s="12"/>
      <c r="F73" s="23"/>
      <c r="G73" s="30" t="s">
        <v>27</v>
      </c>
    </row>
    <row r="74" spans="1:10" ht="38.25" customHeight="1">
      <c r="A74" s="86" t="s">
        <v>32</v>
      </c>
      <c r="B74" s="87"/>
      <c r="C74" s="87"/>
      <c r="D74" s="87"/>
      <c r="E74" s="39" t="s">
        <v>6</v>
      </c>
      <c r="F74" s="82" t="s">
        <v>4</v>
      </c>
      <c r="G74" s="83"/>
    </row>
    <row r="75" spans="1:10" ht="12.75" customHeight="1">
      <c r="A75" s="88" t="s">
        <v>14</v>
      </c>
      <c r="B75" s="89"/>
      <c r="C75" s="89"/>
      <c r="D75" s="89"/>
      <c r="E75" s="16">
        <f>SUM(E76:E77)</f>
        <v>0</v>
      </c>
      <c r="F75" s="84" t="str">
        <f>IF(E75+E78&lt;E99*0.5,"旅費の合計が50%未満です","")</f>
        <v/>
      </c>
      <c r="G75" s="85"/>
      <c r="H75" s="3"/>
      <c r="I75" s="3"/>
      <c r="J75" s="3"/>
    </row>
    <row r="76" spans="1:10">
      <c r="A76" s="90" t="s">
        <v>24</v>
      </c>
      <c r="B76" s="91"/>
      <c r="C76" s="91"/>
      <c r="D76" s="91"/>
      <c r="E76" s="35"/>
      <c r="F76" s="76"/>
      <c r="G76" s="77"/>
      <c r="H76" s="3"/>
      <c r="I76" s="3"/>
      <c r="J76" s="3"/>
    </row>
    <row r="77" spans="1:10" ht="12.75" customHeight="1">
      <c r="A77" s="90" t="s">
        <v>25</v>
      </c>
      <c r="B77" s="91"/>
      <c r="C77" s="91"/>
      <c r="D77" s="91"/>
      <c r="E77" s="14"/>
      <c r="F77" s="76"/>
      <c r="G77" s="77"/>
      <c r="H77" s="3"/>
      <c r="I77" s="3"/>
      <c r="J77" s="3"/>
    </row>
    <row r="78" spans="1:10" ht="12.75" customHeight="1">
      <c r="A78" s="92" t="s">
        <v>15</v>
      </c>
      <c r="B78" s="93"/>
      <c r="C78" s="93"/>
      <c r="D78" s="93"/>
      <c r="E78" s="17">
        <f>SUM(E79:E80)</f>
        <v>0</v>
      </c>
      <c r="F78" s="74"/>
      <c r="G78" s="75"/>
      <c r="H78" s="3"/>
      <c r="I78" s="3"/>
      <c r="J78" s="3"/>
    </row>
    <row r="79" spans="1:10" ht="12.75" customHeight="1">
      <c r="A79" s="90" t="s">
        <v>26</v>
      </c>
      <c r="B79" s="91"/>
      <c r="C79" s="91"/>
      <c r="D79" s="91"/>
      <c r="E79" s="14"/>
      <c r="F79" s="76"/>
      <c r="G79" s="77"/>
      <c r="H79" s="3"/>
      <c r="I79" s="3"/>
      <c r="J79" s="3"/>
    </row>
    <row r="80" spans="1:10" ht="12.75" customHeight="1">
      <c r="A80" s="90" t="s">
        <v>25</v>
      </c>
      <c r="B80" s="91"/>
      <c r="C80" s="91"/>
      <c r="D80" s="91"/>
      <c r="E80" s="14"/>
      <c r="F80" s="76"/>
      <c r="G80" s="77"/>
      <c r="H80" s="3"/>
      <c r="I80" s="3"/>
      <c r="J80" s="3"/>
    </row>
    <row r="81" spans="1:10" ht="12.75" customHeight="1">
      <c r="A81" s="92" t="s">
        <v>16</v>
      </c>
      <c r="B81" s="93"/>
      <c r="C81" s="93"/>
      <c r="D81" s="93"/>
      <c r="E81" s="17">
        <f>SUM(E82:E86)</f>
        <v>0</v>
      </c>
      <c r="F81" s="74"/>
      <c r="G81" s="75"/>
      <c r="H81" s="3"/>
      <c r="I81" s="3"/>
      <c r="J81" s="3"/>
    </row>
    <row r="82" spans="1:10" ht="12.75" customHeight="1">
      <c r="A82" s="90" t="s">
        <v>2</v>
      </c>
      <c r="B82" s="91"/>
      <c r="C82" s="91"/>
      <c r="D82" s="91"/>
      <c r="E82" s="35"/>
      <c r="F82" s="76"/>
      <c r="G82" s="77"/>
      <c r="H82" s="3"/>
      <c r="I82" s="3"/>
      <c r="J82" s="3"/>
    </row>
    <row r="83" spans="1:10" ht="12.75" customHeight="1">
      <c r="A83" s="90" t="s">
        <v>2</v>
      </c>
      <c r="B83" s="91"/>
      <c r="C83" s="91"/>
      <c r="D83" s="91"/>
      <c r="E83" s="14"/>
      <c r="F83" s="76"/>
      <c r="G83" s="77"/>
      <c r="H83" s="3"/>
      <c r="I83" s="3"/>
      <c r="J83" s="3"/>
    </row>
    <row r="84" spans="1:10" ht="12.75" customHeight="1">
      <c r="A84" s="90" t="s">
        <v>2</v>
      </c>
      <c r="B84" s="91"/>
      <c r="C84" s="91"/>
      <c r="D84" s="91"/>
      <c r="E84" s="14"/>
      <c r="F84" s="76"/>
      <c r="G84" s="77"/>
      <c r="H84" s="3"/>
      <c r="I84" s="3"/>
      <c r="J84" s="3"/>
    </row>
    <row r="85" spans="1:10" ht="12.75" customHeight="1">
      <c r="A85" s="90" t="s">
        <v>2</v>
      </c>
      <c r="B85" s="91"/>
      <c r="C85" s="91"/>
      <c r="D85" s="91"/>
      <c r="E85" s="14"/>
      <c r="F85" s="76"/>
      <c r="G85" s="77"/>
    </row>
    <row r="86" spans="1:10" ht="12.75" customHeight="1">
      <c r="A86" s="90" t="s">
        <v>2</v>
      </c>
      <c r="B86" s="91"/>
      <c r="C86" s="91"/>
      <c r="D86" s="91"/>
      <c r="E86" s="35"/>
      <c r="F86" s="76"/>
      <c r="G86" s="77"/>
    </row>
    <row r="87" spans="1:10" ht="12.75" customHeight="1">
      <c r="A87" s="92" t="s">
        <v>17</v>
      </c>
      <c r="B87" s="93"/>
      <c r="C87" s="93"/>
      <c r="D87" s="93"/>
      <c r="E87" s="17">
        <f>SUM(E88:E92)</f>
        <v>0</v>
      </c>
      <c r="F87" s="74"/>
      <c r="G87" s="75"/>
    </row>
    <row r="88" spans="1:10" ht="12.75" customHeight="1">
      <c r="A88" s="90" t="s">
        <v>2</v>
      </c>
      <c r="B88" s="91"/>
      <c r="C88" s="91"/>
      <c r="D88" s="91"/>
      <c r="E88" s="14"/>
      <c r="F88" s="76"/>
      <c r="G88" s="77"/>
    </row>
    <row r="89" spans="1:10" ht="12.75" customHeight="1">
      <c r="A89" s="90" t="s">
        <v>2</v>
      </c>
      <c r="B89" s="91"/>
      <c r="C89" s="91"/>
      <c r="D89" s="91"/>
      <c r="E89" s="14"/>
      <c r="F89" s="76"/>
      <c r="G89" s="77"/>
    </row>
    <row r="90" spans="1:10" ht="12.75" customHeight="1">
      <c r="A90" s="90" t="s">
        <v>2</v>
      </c>
      <c r="B90" s="91"/>
      <c r="C90" s="91"/>
      <c r="D90" s="91"/>
      <c r="E90" s="14"/>
      <c r="F90" s="76"/>
      <c r="G90" s="77"/>
    </row>
    <row r="91" spans="1:10" ht="12.75" customHeight="1">
      <c r="A91" s="90" t="s">
        <v>2</v>
      </c>
      <c r="B91" s="91"/>
      <c r="C91" s="91"/>
      <c r="D91" s="91"/>
      <c r="E91" s="14"/>
      <c r="F91" s="76"/>
      <c r="G91" s="77"/>
    </row>
    <row r="92" spans="1:10" ht="12.75" customHeight="1">
      <c r="A92" s="90" t="s">
        <v>2</v>
      </c>
      <c r="B92" s="91"/>
      <c r="C92" s="91"/>
      <c r="D92" s="91"/>
      <c r="E92" s="14"/>
      <c r="F92" s="76"/>
      <c r="G92" s="77"/>
    </row>
    <row r="93" spans="1:10" ht="12.75" customHeight="1">
      <c r="A93" s="92" t="s">
        <v>18</v>
      </c>
      <c r="B93" s="93"/>
      <c r="C93" s="93"/>
      <c r="D93" s="93"/>
      <c r="E93" s="17">
        <f>SUM(E94:E98)</f>
        <v>0</v>
      </c>
      <c r="F93" s="74"/>
      <c r="G93" s="75"/>
    </row>
    <row r="94" spans="1:10" ht="12.75" customHeight="1">
      <c r="A94" s="90" t="s">
        <v>2</v>
      </c>
      <c r="B94" s="91"/>
      <c r="C94" s="91"/>
      <c r="D94" s="94"/>
      <c r="E94" s="14"/>
      <c r="F94" s="76"/>
      <c r="G94" s="77"/>
    </row>
    <row r="95" spans="1:10" ht="12.75" customHeight="1">
      <c r="A95" s="90" t="s">
        <v>2</v>
      </c>
      <c r="B95" s="91"/>
      <c r="C95" s="91"/>
      <c r="D95" s="94"/>
      <c r="E95" s="14"/>
      <c r="F95" s="76"/>
      <c r="G95" s="77"/>
    </row>
    <row r="96" spans="1:10" ht="12.75" customHeight="1">
      <c r="A96" s="90" t="s">
        <v>5</v>
      </c>
      <c r="B96" s="91"/>
      <c r="C96" s="91"/>
      <c r="D96" s="91"/>
      <c r="E96" s="14"/>
      <c r="F96" s="76"/>
      <c r="G96" s="77"/>
    </row>
    <row r="97" spans="1:10" ht="12.75" customHeight="1">
      <c r="A97" s="90" t="s">
        <v>5</v>
      </c>
      <c r="B97" s="91"/>
      <c r="C97" s="91"/>
      <c r="D97" s="91"/>
      <c r="E97" s="14"/>
      <c r="F97" s="76"/>
      <c r="G97" s="77"/>
    </row>
    <row r="98" spans="1:10" ht="12.75" customHeight="1" thickBot="1">
      <c r="A98" s="95" t="s">
        <v>2</v>
      </c>
      <c r="B98" s="96"/>
      <c r="C98" s="96"/>
      <c r="D98" s="96"/>
      <c r="E98" s="15"/>
      <c r="F98" s="78"/>
      <c r="G98" s="79"/>
    </row>
    <row r="99" spans="1:10" s="6" customFormat="1" ht="33" customHeight="1" thickTop="1" thickBot="1">
      <c r="A99" s="97" t="s">
        <v>33</v>
      </c>
      <c r="B99" s="98"/>
      <c r="C99" s="99"/>
      <c r="D99" s="21" t="s">
        <v>0</v>
      </c>
      <c r="E99" s="28">
        <f>SUM(E75+E78+E80+E87+E93)</f>
        <v>0</v>
      </c>
      <c r="F99" s="80" t="str">
        <f>IF(E99&gt;5000,"500万円を超えています","")</f>
        <v/>
      </c>
      <c r="G99" s="81"/>
    </row>
    <row r="100" spans="1:10" s="6" customFormat="1" ht="5.25" customHeight="1">
      <c r="A100" s="7"/>
      <c r="B100" s="7"/>
      <c r="C100" s="7"/>
      <c r="D100" s="8"/>
      <c r="E100" s="7"/>
      <c r="F100" s="5"/>
      <c r="G100" s="5"/>
    </row>
    <row r="101" spans="1:10" ht="14.25" customHeight="1">
      <c r="A101" s="9"/>
      <c r="B101" s="9"/>
      <c r="C101" s="32"/>
      <c r="D101" s="32"/>
      <c r="E101" s="10"/>
      <c r="F101" s="24"/>
    </row>
    <row r="102" spans="1:10" ht="15" customHeight="1" thickBot="1">
      <c r="A102" s="22" t="s">
        <v>1</v>
      </c>
      <c r="B102" s="22"/>
      <c r="C102" s="1"/>
      <c r="D102" s="1"/>
      <c r="E102" s="2"/>
      <c r="F102" s="23"/>
      <c r="G102" s="30" t="s">
        <v>27</v>
      </c>
    </row>
    <row r="103" spans="1:10" ht="38.25" customHeight="1">
      <c r="A103" s="86" t="s">
        <v>34</v>
      </c>
      <c r="B103" s="87"/>
      <c r="C103" s="87"/>
      <c r="D103" s="87"/>
      <c r="E103" s="39" t="s">
        <v>6</v>
      </c>
      <c r="F103" s="82" t="s">
        <v>4</v>
      </c>
      <c r="G103" s="83"/>
      <c r="H103" s="3"/>
      <c r="I103" s="3"/>
      <c r="J103" s="3"/>
    </row>
    <row r="104" spans="1:10" ht="12.75" customHeight="1">
      <c r="A104" s="88" t="s">
        <v>14</v>
      </c>
      <c r="B104" s="89"/>
      <c r="C104" s="89"/>
      <c r="D104" s="89"/>
      <c r="E104" s="16">
        <f>SUM(E105:E106)</f>
        <v>0</v>
      </c>
      <c r="F104" s="84" t="str">
        <f>IF(E104+E107&lt;E128*0.5,"旅費の合計が50%未満です","")</f>
        <v/>
      </c>
      <c r="G104" s="85"/>
      <c r="H104" s="3"/>
      <c r="I104" s="3"/>
      <c r="J104" s="3"/>
    </row>
    <row r="105" spans="1:10">
      <c r="A105" s="90" t="s">
        <v>24</v>
      </c>
      <c r="B105" s="91"/>
      <c r="C105" s="91"/>
      <c r="D105" s="91"/>
      <c r="E105" s="35"/>
      <c r="F105" s="76"/>
      <c r="G105" s="77"/>
      <c r="H105" s="3"/>
      <c r="I105" s="3"/>
      <c r="J105" s="3"/>
    </row>
    <row r="106" spans="1:10" ht="12.75" customHeight="1">
      <c r="A106" s="90" t="s">
        <v>25</v>
      </c>
      <c r="B106" s="91"/>
      <c r="C106" s="91"/>
      <c r="D106" s="91"/>
      <c r="E106" s="14"/>
      <c r="F106" s="76"/>
      <c r="G106" s="77"/>
      <c r="H106" s="3"/>
      <c r="I106" s="3"/>
      <c r="J106" s="3"/>
    </row>
    <row r="107" spans="1:10" ht="12.75" customHeight="1">
      <c r="A107" s="92" t="s">
        <v>15</v>
      </c>
      <c r="B107" s="93"/>
      <c r="C107" s="93"/>
      <c r="D107" s="93"/>
      <c r="E107" s="17">
        <f>SUM(E108:E109)</f>
        <v>0</v>
      </c>
      <c r="F107" s="74"/>
      <c r="G107" s="75"/>
      <c r="H107" s="3"/>
      <c r="I107" s="3"/>
      <c r="J107" s="3"/>
    </row>
    <row r="108" spans="1:10" ht="12.75" customHeight="1">
      <c r="A108" s="90" t="s">
        <v>26</v>
      </c>
      <c r="B108" s="91"/>
      <c r="C108" s="91"/>
      <c r="D108" s="91"/>
      <c r="E108" s="14"/>
      <c r="F108" s="76"/>
      <c r="G108" s="77"/>
      <c r="H108" s="3"/>
      <c r="I108" s="3"/>
      <c r="J108" s="3"/>
    </row>
    <row r="109" spans="1:10" ht="12.75" customHeight="1">
      <c r="A109" s="90" t="s">
        <v>25</v>
      </c>
      <c r="B109" s="91"/>
      <c r="C109" s="91"/>
      <c r="D109" s="91"/>
      <c r="E109" s="14"/>
      <c r="F109" s="76"/>
      <c r="G109" s="77"/>
      <c r="H109" s="3"/>
      <c r="I109" s="3"/>
      <c r="J109" s="3"/>
    </row>
    <row r="110" spans="1:10" ht="12.75" customHeight="1">
      <c r="A110" s="92" t="s">
        <v>16</v>
      </c>
      <c r="B110" s="93"/>
      <c r="C110" s="93"/>
      <c r="D110" s="93"/>
      <c r="E110" s="17">
        <f>SUM(E111:E115)</f>
        <v>0</v>
      </c>
      <c r="F110" s="74"/>
      <c r="G110" s="75"/>
      <c r="H110" s="3"/>
      <c r="I110" s="3"/>
      <c r="J110" s="3"/>
    </row>
    <row r="111" spans="1:10" ht="12.75" customHeight="1">
      <c r="A111" s="90" t="s">
        <v>2</v>
      </c>
      <c r="B111" s="91"/>
      <c r="C111" s="91"/>
      <c r="D111" s="91"/>
      <c r="E111" s="35"/>
      <c r="F111" s="76"/>
      <c r="G111" s="77"/>
      <c r="H111" s="3"/>
      <c r="I111" s="3"/>
      <c r="J111" s="3"/>
    </row>
    <row r="112" spans="1:10" ht="12.75" customHeight="1">
      <c r="A112" s="90" t="s">
        <v>2</v>
      </c>
      <c r="B112" s="91"/>
      <c r="C112" s="91"/>
      <c r="D112" s="91"/>
      <c r="E112" s="14"/>
      <c r="F112" s="76"/>
      <c r="G112" s="77"/>
      <c r="H112" s="3"/>
      <c r="I112" s="3"/>
      <c r="J112" s="3"/>
    </row>
    <row r="113" spans="1:7" ht="12.75" customHeight="1">
      <c r="A113" s="90" t="s">
        <v>2</v>
      </c>
      <c r="B113" s="91"/>
      <c r="C113" s="91"/>
      <c r="D113" s="91"/>
      <c r="E113" s="14"/>
      <c r="F113" s="76"/>
      <c r="G113" s="77"/>
    </row>
    <row r="114" spans="1:7" ht="12.75" customHeight="1">
      <c r="A114" s="90" t="s">
        <v>2</v>
      </c>
      <c r="B114" s="91"/>
      <c r="C114" s="91"/>
      <c r="D114" s="91"/>
      <c r="E114" s="14"/>
      <c r="F114" s="76"/>
      <c r="G114" s="77"/>
    </row>
    <row r="115" spans="1:7" ht="12.75" customHeight="1">
      <c r="A115" s="90" t="s">
        <v>2</v>
      </c>
      <c r="B115" s="91"/>
      <c r="C115" s="91"/>
      <c r="D115" s="91"/>
      <c r="E115" s="35"/>
      <c r="F115" s="76"/>
      <c r="G115" s="77"/>
    </row>
    <row r="116" spans="1:7" ht="12.75" customHeight="1">
      <c r="A116" s="92" t="s">
        <v>17</v>
      </c>
      <c r="B116" s="93"/>
      <c r="C116" s="93"/>
      <c r="D116" s="93"/>
      <c r="E116" s="17">
        <f>SUM(E117:E121)</f>
        <v>0</v>
      </c>
      <c r="F116" s="74"/>
      <c r="G116" s="75"/>
    </row>
    <row r="117" spans="1:7" ht="12.75" customHeight="1">
      <c r="A117" s="90" t="s">
        <v>2</v>
      </c>
      <c r="B117" s="91"/>
      <c r="C117" s="91"/>
      <c r="D117" s="91"/>
      <c r="E117" s="14"/>
      <c r="F117" s="76"/>
      <c r="G117" s="77"/>
    </row>
    <row r="118" spans="1:7" ht="12.75" customHeight="1">
      <c r="A118" s="90" t="s">
        <v>2</v>
      </c>
      <c r="B118" s="91"/>
      <c r="C118" s="91"/>
      <c r="D118" s="91"/>
      <c r="E118" s="14"/>
      <c r="F118" s="76"/>
      <c r="G118" s="77"/>
    </row>
    <row r="119" spans="1:7" ht="12.75" customHeight="1">
      <c r="A119" s="90" t="s">
        <v>2</v>
      </c>
      <c r="B119" s="91"/>
      <c r="C119" s="91"/>
      <c r="D119" s="91"/>
      <c r="E119" s="14"/>
      <c r="F119" s="76"/>
      <c r="G119" s="77"/>
    </row>
    <row r="120" spans="1:7" ht="12.75" customHeight="1">
      <c r="A120" s="90" t="s">
        <v>2</v>
      </c>
      <c r="B120" s="91"/>
      <c r="C120" s="91"/>
      <c r="D120" s="91"/>
      <c r="E120" s="14"/>
      <c r="F120" s="76"/>
      <c r="G120" s="77"/>
    </row>
    <row r="121" spans="1:7" ht="12.75" customHeight="1">
      <c r="A121" s="90" t="s">
        <v>2</v>
      </c>
      <c r="B121" s="91"/>
      <c r="C121" s="91"/>
      <c r="D121" s="91"/>
      <c r="E121" s="14"/>
      <c r="F121" s="76"/>
      <c r="G121" s="77"/>
    </row>
    <row r="122" spans="1:7" ht="12.75" customHeight="1">
      <c r="A122" s="92" t="s">
        <v>18</v>
      </c>
      <c r="B122" s="93"/>
      <c r="C122" s="93"/>
      <c r="D122" s="93"/>
      <c r="E122" s="17">
        <f>SUM(E123:E127)</f>
        <v>0</v>
      </c>
      <c r="F122" s="74"/>
      <c r="G122" s="75"/>
    </row>
    <row r="123" spans="1:7" ht="12.75" customHeight="1">
      <c r="A123" s="90" t="s">
        <v>2</v>
      </c>
      <c r="B123" s="91"/>
      <c r="C123" s="91"/>
      <c r="D123" s="94"/>
      <c r="E123" s="14"/>
      <c r="F123" s="76"/>
      <c r="G123" s="77"/>
    </row>
    <row r="124" spans="1:7" ht="12.75" customHeight="1">
      <c r="A124" s="90" t="s">
        <v>2</v>
      </c>
      <c r="B124" s="91"/>
      <c r="C124" s="91"/>
      <c r="D124" s="94"/>
      <c r="E124" s="14"/>
      <c r="F124" s="76"/>
      <c r="G124" s="77"/>
    </row>
    <row r="125" spans="1:7" ht="12.75" customHeight="1">
      <c r="A125" s="90" t="s">
        <v>5</v>
      </c>
      <c r="B125" s="91"/>
      <c r="C125" s="91"/>
      <c r="D125" s="91"/>
      <c r="E125" s="14"/>
      <c r="F125" s="76"/>
      <c r="G125" s="77"/>
    </row>
    <row r="126" spans="1:7" ht="12.75" customHeight="1">
      <c r="A126" s="90" t="s">
        <v>5</v>
      </c>
      <c r="B126" s="91"/>
      <c r="C126" s="91"/>
      <c r="D126" s="91"/>
      <c r="E126" s="14"/>
      <c r="F126" s="76"/>
      <c r="G126" s="77"/>
    </row>
    <row r="127" spans="1:7" ht="12.75" customHeight="1" thickBot="1">
      <c r="A127" s="95" t="s">
        <v>2</v>
      </c>
      <c r="B127" s="96"/>
      <c r="C127" s="96"/>
      <c r="D127" s="96"/>
      <c r="E127" s="15"/>
      <c r="F127" s="78"/>
      <c r="G127" s="79"/>
    </row>
    <row r="128" spans="1:7" ht="33" customHeight="1" thickTop="1" thickBot="1">
      <c r="A128" s="100" t="s">
        <v>35</v>
      </c>
      <c r="B128" s="101"/>
      <c r="C128" s="102"/>
      <c r="D128" s="21" t="s">
        <v>0</v>
      </c>
      <c r="E128" s="28">
        <f>SUM(E104+E107+E109+E116+E122)</f>
        <v>0</v>
      </c>
      <c r="F128" s="80" t="str">
        <f>IF(E128&gt;5000,"500万円を超えています","")</f>
        <v/>
      </c>
      <c r="G128" s="81"/>
    </row>
    <row r="129" spans="1:10" s="6" customFormat="1" ht="5.25" customHeight="1">
      <c r="A129" s="7"/>
      <c r="B129" s="7"/>
      <c r="C129" s="7"/>
      <c r="D129" s="8"/>
      <c r="E129" s="7"/>
      <c r="F129" s="5"/>
      <c r="G129" s="5"/>
    </row>
    <row r="130" spans="1:10" ht="14.25" customHeight="1">
      <c r="A130" s="9"/>
      <c r="B130" s="9"/>
      <c r="C130" s="32"/>
      <c r="D130" s="32"/>
      <c r="E130" s="10"/>
      <c r="F130" s="24"/>
    </row>
    <row r="131" spans="1:10" ht="15" customHeight="1" thickBot="1">
      <c r="A131" s="22"/>
      <c r="B131" s="11"/>
      <c r="C131" s="33"/>
      <c r="D131" s="33"/>
      <c r="E131" s="12"/>
      <c r="F131" s="23"/>
      <c r="G131" s="30" t="s">
        <v>27</v>
      </c>
    </row>
    <row r="132" spans="1:10" s="30" customFormat="1" ht="39.75" customHeight="1">
      <c r="A132" s="86" t="s">
        <v>36</v>
      </c>
      <c r="B132" s="87"/>
      <c r="C132" s="87"/>
      <c r="D132" s="87"/>
      <c r="E132" s="39" t="s">
        <v>6</v>
      </c>
      <c r="F132" s="82" t="s">
        <v>4</v>
      </c>
      <c r="G132" s="83"/>
      <c r="H132" s="31"/>
      <c r="I132" s="31"/>
      <c r="J132" s="31"/>
    </row>
    <row r="133" spans="1:10" s="30" customFormat="1" ht="12.75" customHeight="1">
      <c r="A133" s="88" t="s">
        <v>14</v>
      </c>
      <c r="B133" s="89"/>
      <c r="C133" s="89"/>
      <c r="D133" s="89"/>
      <c r="E133" s="16">
        <f>SUM(E134:E135)</f>
        <v>0</v>
      </c>
      <c r="F133" s="84" t="str">
        <f>IF(E133+E136&lt;E157*0.5,"旅費の合計が50%未満です","")</f>
        <v/>
      </c>
      <c r="G133" s="85"/>
      <c r="H133" s="31"/>
      <c r="I133" s="31"/>
      <c r="J133" s="31"/>
    </row>
    <row r="134" spans="1:10">
      <c r="A134" s="90" t="s">
        <v>24</v>
      </c>
      <c r="B134" s="91"/>
      <c r="C134" s="91"/>
      <c r="D134" s="91"/>
      <c r="E134" s="35"/>
      <c r="F134" s="76"/>
      <c r="G134" s="77"/>
    </row>
    <row r="135" spans="1:10" ht="12.75" customHeight="1">
      <c r="A135" s="90" t="s">
        <v>25</v>
      </c>
      <c r="B135" s="91"/>
      <c r="C135" s="91"/>
      <c r="D135" s="91"/>
      <c r="E135" s="14"/>
      <c r="F135" s="76"/>
      <c r="G135" s="77"/>
    </row>
    <row r="136" spans="1:10" ht="12.75" customHeight="1">
      <c r="A136" s="92" t="s">
        <v>15</v>
      </c>
      <c r="B136" s="93"/>
      <c r="C136" s="93"/>
      <c r="D136" s="93"/>
      <c r="E136" s="17">
        <f>SUM(E137:E138)</f>
        <v>0</v>
      </c>
      <c r="F136" s="74"/>
      <c r="G136" s="75"/>
    </row>
    <row r="137" spans="1:10" ht="12.75" customHeight="1">
      <c r="A137" s="90" t="s">
        <v>26</v>
      </c>
      <c r="B137" s="91"/>
      <c r="C137" s="91"/>
      <c r="D137" s="91"/>
      <c r="E137" s="14"/>
      <c r="F137" s="76"/>
      <c r="G137" s="77"/>
    </row>
    <row r="138" spans="1:10" ht="12.75" customHeight="1">
      <c r="A138" s="90" t="s">
        <v>25</v>
      </c>
      <c r="B138" s="91"/>
      <c r="C138" s="91"/>
      <c r="D138" s="91"/>
      <c r="E138" s="14"/>
      <c r="F138" s="76"/>
      <c r="G138" s="77"/>
    </row>
    <row r="139" spans="1:10" ht="12.75" customHeight="1">
      <c r="A139" s="92" t="s">
        <v>16</v>
      </c>
      <c r="B139" s="93"/>
      <c r="C139" s="93"/>
      <c r="D139" s="93"/>
      <c r="E139" s="17">
        <f>SUM(E140:E144)</f>
        <v>0</v>
      </c>
      <c r="F139" s="74"/>
      <c r="G139" s="75"/>
    </row>
    <row r="140" spans="1:10" s="30" customFormat="1" ht="12.75" customHeight="1">
      <c r="A140" s="90" t="s">
        <v>2</v>
      </c>
      <c r="B140" s="91"/>
      <c r="C140" s="91"/>
      <c r="D140" s="91"/>
      <c r="E140" s="35"/>
      <c r="F140" s="76"/>
      <c r="G140" s="77"/>
      <c r="H140" s="31"/>
      <c r="I140" s="31"/>
      <c r="J140" s="31"/>
    </row>
    <row r="141" spans="1:10" s="30" customFormat="1" ht="12.75" customHeight="1">
      <c r="A141" s="90" t="s">
        <v>2</v>
      </c>
      <c r="B141" s="91"/>
      <c r="C141" s="91"/>
      <c r="D141" s="91"/>
      <c r="E141" s="14"/>
      <c r="F141" s="76"/>
      <c r="G141" s="77"/>
      <c r="H141" s="31"/>
      <c r="I141" s="31"/>
      <c r="J141" s="31"/>
    </row>
    <row r="142" spans="1:10" s="30" customFormat="1" ht="12.75" customHeight="1">
      <c r="A142" s="90" t="s">
        <v>2</v>
      </c>
      <c r="B142" s="91"/>
      <c r="C142" s="91"/>
      <c r="D142" s="91"/>
      <c r="E142" s="14"/>
      <c r="F142" s="76"/>
      <c r="G142" s="77"/>
      <c r="H142" s="31"/>
      <c r="I142" s="31"/>
      <c r="J142" s="31"/>
    </row>
    <row r="143" spans="1:10" s="30" customFormat="1" ht="12.75" customHeight="1">
      <c r="A143" s="90" t="s">
        <v>2</v>
      </c>
      <c r="B143" s="91"/>
      <c r="C143" s="91"/>
      <c r="D143" s="91"/>
      <c r="E143" s="14"/>
      <c r="F143" s="76"/>
      <c r="G143" s="77"/>
      <c r="H143" s="31"/>
      <c r="I143" s="31"/>
      <c r="J143" s="31"/>
    </row>
    <row r="144" spans="1:10" ht="12.75" customHeight="1">
      <c r="A144" s="90" t="s">
        <v>2</v>
      </c>
      <c r="B144" s="91"/>
      <c r="C144" s="91"/>
      <c r="D144" s="91"/>
      <c r="E144" s="35"/>
      <c r="F144" s="76"/>
      <c r="G144" s="77"/>
    </row>
    <row r="145" spans="1:10" ht="12.75" customHeight="1">
      <c r="A145" s="92" t="s">
        <v>17</v>
      </c>
      <c r="B145" s="93"/>
      <c r="C145" s="93"/>
      <c r="D145" s="93"/>
      <c r="E145" s="17">
        <f>SUM(E146:E150)</f>
        <v>0</v>
      </c>
      <c r="F145" s="74"/>
      <c r="G145" s="75"/>
    </row>
    <row r="146" spans="1:10" ht="12.75" customHeight="1">
      <c r="A146" s="90" t="s">
        <v>2</v>
      </c>
      <c r="B146" s="91"/>
      <c r="C146" s="91"/>
      <c r="D146" s="91"/>
      <c r="E146" s="14"/>
      <c r="F146" s="76"/>
      <c r="G146" s="77"/>
    </row>
    <row r="147" spans="1:10" ht="12.75" customHeight="1">
      <c r="A147" s="90" t="s">
        <v>2</v>
      </c>
      <c r="B147" s="91"/>
      <c r="C147" s="91"/>
      <c r="D147" s="91"/>
      <c r="E147" s="14"/>
      <c r="F147" s="76"/>
      <c r="G147" s="77"/>
    </row>
    <row r="148" spans="1:10" ht="12.75" customHeight="1">
      <c r="A148" s="90" t="s">
        <v>2</v>
      </c>
      <c r="B148" s="91"/>
      <c r="C148" s="91"/>
      <c r="D148" s="91"/>
      <c r="E148" s="14"/>
      <c r="F148" s="76"/>
      <c r="G148" s="77"/>
    </row>
    <row r="149" spans="1:10" ht="12.75" customHeight="1">
      <c r="A149" s="90" t="s">
        <v>2</v>
      </c>
      <c r="B149" s="91"/>
      <c r="C149" s="91"/>
      <c r="D149" s="91"/>
      <c r="E149" s="14"/>
      <c r="F149" s="76"/>
      <c r="G149" s="77"/>
    </row>
    <row r="150" spans="1:10" ht="12.75" customHeight="1">
      <c r="A150" s="90" t="s">
        <v>2</v>
      </c>
      <c r="B150" s="91"/>
      <c r="C150" s="91"/>
      <c r="D150" s="91"/>
      <c r="E150" s="14"/>
      <c r="F150" s="76"/>
      <c r="G150" s="77"/>
    </row>
    <row r="151" spans="1:10" ht="12.75" customHeight="1">
      <c r="A151" s="92" t="s">
        <v>18</v>
      </c>
      <c r="B151" s="93"/>
      <c r="C151" s="93"/>
      <c r="D151" s="93"/>
      <c r="E151" s="17">
        <f>SUM(E152:E156)</f>
        <v>0</v>
      </c>
      <c r="F151" s="74"/>
      <c r="G151" s="75"/>
    </row>
    <row r="152" spans="1:10" ht="12.75" customHeight="1">
      <c r="A152" s="90" t="s">
        <v>2</v>
      </c>
      <c r="B152" s="91"/>
      <c r="C152" s="91"/>
      <c r="D152" s="94"/>
      <c r="E152" s="14"/>
      <c r="F152" s="76"/>
      <c r="G152" s="77"/>
    </row>
    <row r="153" spans="1:10" ht="12.75" customHeight="1">
      <c r="A153" s="90" t="s">
        <v>2</v>
      </c>
      <c r="B153" s="91"/>
      <c r="C153" s="91"/>
      <c r="D153" s="94"/>
      <c r="E153" s="14"/>
      <c r="F153" s="76"/>
      <c r="G153" s="77"/>
    </row>
    <row r="154" spans="1:10" ht="12.75" customHeight="1">
      <c r="A154" s="90" t="s">
        <v>5</v>
      </c>
      <c r="B154" s="91"/>
      <c r="C154" s="91"/>
      <c r="D154" s="91"/>
      <c r="E154" s="14"/>
      <c r="F154" s="76"/>
      <c r="G154" s="77"/>
    </row>
    <row r="155" spans="1:10" ht="12.75" customHeight="1">
      <c r="A155" s="90" t="s">
        <v>5</v>
      </c>
      <c r="B155" s="91"/>
      <c r="C155" s="91"/>
      <c r="D155" s="91"/>
      <c r="E155" s="14"/>
      <c r="F155" s="76"/>
      <c r="G155" s="77"/>
    </row>
    <row r="156" spans="1:10" ht="12.75" customHeight="1" thickBot="1">
      <c r="A156" s="95" t="s">
        <v>2</v>
      </c>
      <c r="B156" s="96"/>
      <c r="C156" s="96"/>
      <c r="D156" s="96"/>
      <c r="E156" s="15"/>
      <c r="F156" s="78"/>
      <c r="G156" s="79"/>
    </row>
    <row r="157" spans="1:10" s="30" customFormat="1" ht="33" customHeight="1" thickTop="1" thickBot="1">
      <c r="A157" s="100" t="s">
        <v>37</v>
      </c>
      <c r="B157" s="101"/>
      <c r="C157" s="102"/>
      <c r="D157" s="21" t="s">
        <v>0</v>
      </c>
      <c r="E157" s="28">
        <f>SUM(E133+E136+E138+E145+E151)</f>
        <v>0</v>
      </c>
      <c r="F157" s="80" t="str">
        <f>IF(E157&gt;5000,"500万円を超えています","")</f>
        <v/>
      </c>
      <c r="G157" s="81"/>
      <c r="H157" s="31"/>
      <c r="I157" s="31"/>
      <c r="J157" s="31"/>
    </row>
    <row r="158" spans="1:10" s="30" customFormat="1" ht="5.25" customHeight="1">
      <c r="A158" s="7"/>
      <c r="B158" s="7"/>
      <c r="C158" s="7"/>
      <c r="D158" s="8"/>
      <c r="E158" s="7"/>
      <c r="F158" s="5"/>
      <c r="H158" s="31"/>
      <c r="I158" s="31"/>
      <c r="J158" s="31"/>
    </row>
    <row r="159" spans="1:10" ht="14.25" customHeight="1">
      <c r="A159" s="9"/>
      <c r="B159" s="9"/>
      <c r="C159" s="32"/>
      <c r="D159" s="32"/>
      <c r="E159" s="10"/>
      <c r="F159" s="24"/>
    </row>
    <row r="160" spans="1:10" ht="15" customHeight="1" thickBot="1">
      <c r="A160" s="22" t="s">
        <v>1</v>
      </c>
      <c r="B160" s="22"/>
      <c r="C160" s="1"/>
      <c r="D160" s="1"/>
      <c r="E160" s="2"/>
      <c r="F160" s="23"/>
      <c r="G160" s="30" t="s">
        <v>19</v>
      </c>
    </row>
    <row r="161" spans="1:10" ht="27.75" customHeight="1">
      <c r="A161" s="86" t="s">
        <v>45</v>
      </c>
      <c r="B161" s="87"/>
      <c r="C161" s="87"/>
      <c r="D161" s="105"/>
      <c r="E161" s="39" t="s">
        <v>6</v>
      </c>
      <c r="F161" s="82" t="s">
        <v>4</v>
      </c>
      <c r="G161" s="83"/>
      <c r="H161" s="3"/>
      <c r="I161" s="3"/>
      <c r="J161" s="3"/>
    </row>
    <row r="162" spans="1:10" ht="12.75" customHeight="1">
      <c r="A162" s="115" t="s">
        <v>14</v>
      </c>
      <c r="B162" s="116"/>
      <c r="C162" s="116"/>
      <c r="D162" s="117"/>
      <c r="E162" s="16">
        <f>SUM(E163:E164)</f>
        <v>0</v>
      </c>
      <c r="F162" s="118" t="str">
        <f>IF(E162+E165&lt;E186*0.5,"旅費の合計が50%未満です","")</f>
        <v/>
      </c>
      <c r="G162" s="119"/>
      <c r="H162" s="3"/>
      <c r="I162" s="3"/>
      <c r="J162" s="3"/>
    </row>
    <row r="163" spans="1:10">
      <c r="A163" s="90" t="s">
        <v>24</v>
      </c>
      <c r="B163" s="91"/>
      <c r="C163" s="91"/>
      <c r="D163" s="94"/>
      <c r="E163" s="35"/>
      <c r="F163" s="76"/>
      <c r="G163" s="77"/>
      <c r="H163" s="3"/>
      <c r="I163" s="3"/>
      <c r="J163" s="3"/>
    </row>
    <row r="164" spans="1:10" ht="12.75" customHeight="1">
      <c r="A164" s="120" t="s">
        <v>25</v>
      </c>
      <c r="B164" s="121"/>
      <c r="C164" s="121"/>
      <c r="D164" s="122"/>
      <c r="E164" s="14"/>
      <c r="F164" s="76"/>
      <c r="G164" s="77"/>
      <c r="H164" s="3"/>
      <c r="I164" s="3"/>
      <c r="J164" s="3"/>
    </row>
    <row r="165" spans="1:10" ht="12.75" customHeight="1">
      <c r="A165" s="92" t="s">
        <v>15</v>
      </c>
      <c r="B165" s="93"/>
      <c r="C165" s="93"/>
      <c r="D165" s="123"/>
      <c r="E165" s="17">
        <f>SUM(E166:E167)</f>
        <v>0</v>
      </c>
      <c r="F165" s="74"/>
      <c r="G165" s="75"/>
      <c r="H165" s="3"/>
      <c r="I165" s="3"/>
      <c r="J165" s="3"/>
    </row>
    <row r="166" spans="1:10" ht="12.75" customHeight="1">
      <c r="A166" s="90" t="s">
        <v>26</v>
      </c>
      <c r="B166" s="91"/>
      <c r="C166" s="91"/>
      <c r="D166" s="94"/>
      <c r="E166" s="14"/>
      <c r="F166" s="76"/>
      <c r="G166" s="77"/>
      <c r="H166" s="3"/>
      <c r="I166" s="3"/>
      <c r="J166" s="3"/>
    </row>
    <row r="167" spans="1:10" ht="12.75" customHeight="1">
      <c r="A167" s="120" t="s">
        <v>25</v>
      </c>
      <c r="B167" s="121"/>
      <c r="C167" s="121"/>
      <c r="D167" s="122"/>
      <c r="E167" s="14"/>
      <c r="F167" s="76"/>
      <c r="G167" s="77"/>
      <c r="H167" s="3"/>
      <c r="I167" s="3"/>
      <c r="J167" s="3"/>
    </row>
    <row r="168" spans="1:10" ht="12.75" customHeight="1">
      <c r="A168" s="92" t="s">
        <v>16</v>
      </c>
      <c r="B168" s="93"/>
      <c r="C168" s="93"/>
      <c r="D168" s="123"/>
      <c r="E168" s="17">
        <f>SUM(E169:E173)</f>
        <v>0</v>
      </c>
      <c r="F168" s="74"/>
      <c r="G168" s="75"/>
      <c r="H168" s="3"/>
      <c r="I168" s="3"/>
      <c r="J168" s="3"/>
    </row>
    <row r="169" spans="1:10" ht="12.75" customHeight="1">
      <c r="A169" s="90" t="s">
        <v>2</v>
      </c>
      <c r="B169" s="91"/>
      <c r="C169" s="91"/>
      <c r="D169" s="94"/>
      <c r="E169" s="35"/>
      <c r="F169" s="76"/>
      <c r="G169" s="77"/>
      <c r="H169" s="3"/>
      <c r="I169" s="3"/>
      <c r="J169" s="3"/>
    </row>
    <row r="170" spans="1:10" ht="12.75" customHeight="1">
      <c r="A170" s="90" t="s">
        <v>2</v>
      </c>
      <c r="B170" s="91"/>
      <c r="C170" s="91"/>
      <c r="D170" s="94"/>
      <c r="E170" s="14"/>
      <c r="F170" s="76"/>
      <c r="G170" s="77"/>
      <c r="H170" s="3"/>
      <c r="I170" s="3"/>
      <c r="J170" s="3"/>
    </row>
    <row r="171" spans="1:10" ht="12.75" customHeight="1">
      <c r="A171" s="90" t="s">
        <v>2</v>
      </c>
      <c r="B171" s="91"/>
      <c r="C171" s="91"/>
      <c r="D171" s="94"/>
      <c r="E171" s="14"/>
      <c r="F171" s="76"/>
      <c r="G171" s="77"/>
    </row>
    <row r="172" spans="1:10" ht="12.75" customHeight="1">
      <c r="A172" s="90" t="s">
        <v>2</v>
      </c>
      <c r="B172" s="91"/>
      <c r="C172" s="91"/>
      <c r="D172" s="94"/>
      <c r="E172" s="14"/>
      <c r="F172" s="76"/>
      <c r="G172" s="77"/>
    </row>
    <row r="173" spans="1:10" ht="12.75" customHeight="1">
      <c r="A173" s="120" t="s">
        <v>2</v>
      </c>
      <c r="B173" s="121"/>
      <c r="C173" s="121"/>
      <c r="D173" s="122"/>
      <c r="E173" s="35"/>
      <c r="F173" s="76"/>
      <c r="G173" s="77"/>
    </row>
    <row r="174" spans="1:10" ht="12.75" customHeight="1">
      <c r="A174" s="92" t="s">
        <v>17</v>
      </c>
      <c r="B174" s="93"/>
      <c r="C174" s="93"/>
      <c r="D174" s="123"/>
      <c r="E174" s="17">
        <f>SUM(E175:E179)</f>
        <v>0</v>
      </c>
      <c r="F174" s="74"/>
      <c r="G174" s="75"/>
    </row>
    <row r="175" spans="1:10" ht="12.75" customHeight="1">
      <c r="A175" s="90" t="s">
        <v>2</v>
      </c>
      <c r="B175" s="91"/>
      <c r="C175" s="91"/>
      <c r="D175" s="94"/>
      <c r="E175" s="14"/>
      <c r="F175" s="76"/>
      <c r="G175" s="77"/>
    </row>
    <row r="176" spans="1:10" ht="12.75" customHeight="1">
      <c r="A176" s="90" t="s">
        <v>2</v>
      </c>
      <c r="B176" s="91"/>
      <c r="C176" s="91"/>
      <c r="D176" s="94"/>
      <c r="E176" s="14"/>
      <c r="F176" s="76"/>
      <c r="G176" s="77"/>
    </row>
    <row r="177" spans="1:10" ht="12.75" customHeight="1">
      <c r="A177" s="90" t="s">
        <v>2</v>
      </c>
      <c r="B177" s="91"/>
      <c r="C177" s="91"/>
      <c r="D177" s="94"/>
      <c r="E177" s="14"/>
      <c r="F177" s="76"/>
      <c r="G177" s="77"/>
    </row>
    <row r="178" spans="1:10" ht="12.75" customHeight="1">
      <c r="A178" s="90" t="s">
        <v>2</v>
      </c>
      <c r="B178" s="91"/>
      <c r="C178" s="91"/>
      <c r="D178" s="94"/>
      <c r="E178" s="14"/>
      <c r="F178" s="76"/>
      <c r="G178" s="77"/>
    </row>
    <row r="179" spans="1:10" ht="12.75" customHeight="1">
      <c r="A179" s="120" t="s">
        <v>2</v>
      </c>
      <c r="B179" s="121"/>
      <c r="C179" s="121"/>
      <c r="D179" s="122"/>
      <c r="E179" s="14"/>
      <c r="F179" s="76"/>
      <c r="G179" s="77"/>
    </row>
    <row r="180" spans="1:10" ht="12.75" customHeight="1">
      <c r="A180" s="92" t="s">
        <v>18</v>
      </c>
      <c r="B180" s="93"/>
      <c r="C180" s="93"/>
      <c r="D180" s="123"/>
      <c r="E180" s="17">
        <f>SUM(E181:E185)</f>
        <v>0</v>
      </c>
      <c r="F180" s="74"/>
      <c r="G180" s="75"/>
    </row>
    <row r="181" spans="1:10" ht="12.75" customHeight="1">
      <c r="A181" s="90" t="s">
        <v>2</v>
      </c>
      <c r="B181" s="91"/>
      <c r="C181" s="91"/>
      <c r="D181" s="94"/>
      <c r="E181" s="14"/>
      <c r="F181" s="76"/>
      <c r="G181" s="77"/>
    </row>
    <row r="182" spans="1:10" ht="12.75" customHeight="1">
      <c r="A182" s="90" t="s">
        <v>2</v>
      </c>
      <c r="B182" s="91"/>
      <c r="C182" s="91"/>
      <c r="D182" s="94"/>
      <c r="E182" s="14"/>
      <c r="F182" s="76"/>
      <c r="G182" s="77"/>
    </row>
    <row r="183" spans="1:10" ht="12.75" customHeight="1">
      <c r="A183" s="90" t="s">
        <v>5</v>
      </c>
      <c r="B183" s="91"/>
      <c r="C183" s="91"/>
      <c r="D183" s="94"/>
      <c r="E183" s="14"/>
      <c r="F183" s="76"/>
      <c r="G183" s="77"/>
    </row>
    <row r="184" spans="1:10" ht="12.75" customHeight="1">
      <c r="A184" s="90" t="s">
        <v>5</v>
      </c>
      <c r="B184" s="91"/>
      <c r="C184" s="91"/>
      <c r="D184" s="94"/>
      <c r="E184" s="14"/>
      <c r="F184" s="76"/>
      <c r="G184" s="77"/>
    </row>
    <row r="185" spans="1:10" ht="12.75" customHeight="1" thickBot="1">
      <c r="A185" s="95" t="s">
        <v>2</v>
      </c>
      <c r="B185" s="96"/>
      <c r="C185" s="96"/>
      <c r="D185" s="126"/>
      <c r="E185" s="15"/>
      <c r="F185" s="78"/>
      <c r="G185" s="79"/>
    </row>
    <row r="186" spans="1:10" ht="33" customHeight="1" thickTop="1" thickBot="1">
      <c r="A186" s="100" t="s">
        <v>46</v>
      </c>
      <c r="B186" s="101"/>
      <c r="C186" s="102"/>
      <c r="D186" s="21" t="s">
        <v>0</v>
      </c>
      <c r="E186" s="28">
        <f>SUM(E162+E165+E167+E174+E180)</f>
        <v>0</v>
      </c>
      <c r="F186" s="124" t="str">
        <f>IF(E186&gt;5000,"500万円を超えています","")</f>
        <v/>
      </c>
      <c r="G186" s="125"/>
    </row>
    <row r="187" spans="1:10" s="6" customFormat="1" ht="5.25" customHeight="1">
      <c r="A187" s="7"/>
      <c r="B187" s="7"/>
      <c r="C187" s="7"/>
      <c r="D187" s="8"/>
      <c r="E187" s="7"/>
      <c r="F187" s="5"/>
      <c r="G187" s="5"/>
    </row>
    <row r="188" spans="1:10" ht="14.25" customHeight="1">
      <c r="A188" s="9"/>
      <c r="B188" s="9"/>
      <c r="C188" s="32"/>
      <c r="D188" s="32"/>
      <c r="E188" s="10"/>
      <c r="F188" s="24"/>
    </row>
    <row r="189" spans="1:10" s="30" customFormat="1" ht="14.25" customHeight="1" thickBot="1">
      <c r="A189" s="9"/>
      <c r="B189" s="9"/>
      <c r="C189" s="32"/>
      <c r="D189" s="32"/>
      <c r="E189" s="10"/>
      <c r="F189" s="24"/>
      <c r="H189" s="31"/>
      <c r="I189" s="31"/>
      <c r="J189" s="31"/>
    </row>
    <row r="190" spans="1:10" s="30" customFormat="1" ht="102.75" customHeight="1" thickBot="1">
      <c r="A190" s="106" t="s">
        <v>23</v>
      </c>
      <c r="B190" s="107"/>
      <c r="C190" s="107"/>
      <c r="D190" s="107"/>
      <c r="E190" s="107"/>
      <c r="F190" s="107"/>
      <c r="G190" s="108"/>
      <c r="H190" s="31"/>
      <c r="I190" s="31"/>
      <c r="J190" s="31"/>
    </row>
    <row r="191" spans="1:10" s="30" customFormat="1" ht="20.25" customHeight="1">
      <c r="A191" s="61"/>
      <c r="B191" s="61"/>
      <c r="C191" s="61"/>
      <c r="D191" s="61"/>
      <c r="E191" s="61"/>
      <c r="F191" s="61"/>
      <c r="G191" s="61"/>
      <c r="H191" s="31"/>
      <c r="I191" s="31"/>
      <c r="J191" s="31"/>
    </row>
    <row r="192" spans="1:10" s="30" customFormat="1">
      <c r="A192" s="8"/>
      <c r="B192" s="8"/>
      <c r="C192" s="8"/>
      <c r="D192" s="8"/>
      <c r="E192" s="13"/>
      <c r="G192" s="30" t="s">
        <v>27</v>
      </c>
      <c r="H192" s="31"/>
      <c r="I192" s="31"/>
      <c r="J192" s="31"/>
    </row>
    <row r="193" spans="1:10" s="30" customFormat="1" ht="22.5" customHeight="1" thickBot="1">
      <c r="A193" s="110" t="s">
        <v>20</v>
      </c>
      <c r="B193" s="110"/>
      <c r="C193" s="60" t="s">
        <v>28</v>
      </c>
      <c r="D193" s="110" t="s">
        <v>22</v>
      </c>
      <c r="E193" s="110"/>
      <c r="F193" s="109" t="s">
        <v>21</v>
      </c>
      <c r="G193" s="109"/>
      <c r="H193" s="31"/>
      <c r="I193" s="31"/>
      <c r="J193" s="31"/>
    </row>
    <row r="194" spans="1:10" s="30" customFormat="1" ht="28.35" customHeight="1" thickTop="1">
      <c r="A194" s="112"/>
      <c r="B194" s="112"/>
      <c r="C194" s="59"/>
      <c r="D194" s="113"/>
      <c r="E194" s="113"/>
      <c r="F194" s="103"/>
      <c r="G194" s="103"/>
      <c r="H194" s="31"/>
      <c r="I194" s="31"/>
      <c r="J194" s="31"/>
    </row>
    <row r="195" spans="1:10" s="30" customFormat="1" ht="28.35" customHeight="1">
      <c r="A195" s="111"/>
      <c r="B195" s="111"/>
      <c r="C195" s="58"/>
      <c r="D195" s="114"/>
      <c r="E195" s="114"/>
      <c r="F195" s="104"/>
      <c r="G195" s="104"/>
      <c r="H195" s="31"/>
      <c r="I195" s="31"/>
      <c r="J195" s="31"/>
    </row>
    <row r="196" spans="1:10" s="30" customFormat="1" ht="28.35" customHeight="1">
      <c r="A196" s="111"/>
      <c r="B196" s="111"/>
      <c r="C196" s="58"/>
      <c r="D196" s="114"/>
      <c r="E196" s="114"/>
      <c r="F196" s="104"/>
      <c r="G196" s="104"/>
      <c r="H196" s="31"/>
      <c r="I196" s="31"/>
      <c r="J196" s="31"/>
    </row>
    <row r="197" spans="1:10" s="30" customFormat="1" ht="28.35" customHeight="1">
      <c r="A197" s="111"/>
      <c r="B197" s="111"/>
      <c r="C197" s="58"/>
      <c r="D197" s="114"/>
      <c r="E197" s="114"/>
      <c r="F197" s="104"/>
      <c r="G197" s="104"/>
      <c r="H197" s="31"/>
      <c r="I197" s="31"/>
      <c r="J197" s="31"/>
    </row>
    <row r="198" spans="1:10" s="30" customFormat="1" ht="28.35" customHeight="1">
      <c r="A198" s="111"/>
      <c r="B198" s="111"/>
      <c r="C198" s="58"/>
      <c r="D198" s="114"/>
      <c r="E198" s="114"/>
      <c r="F198" s="104"/>
      <c r="G198" s="104"/>
      <c r="H198" s="31"/>
      <c r="I198" s="31"/>
      <c r="J198" s="31"/>
    </row>
    <row r="199" spans="1:10" s="30" customFormat="1" ht="28.35" customHeight="1">
      <c r="A199" s="111"/>
      <c r="B199" s="111"/>
      <c r="C199" s="58"/>
      <c r="D199" s="114"/>
      <c r="E199" s="114"/>
      <c r="F199" s="104"/>
      <c r="G199" s="104"/>
      <c r="H199" s="31"/>
      <c r="I199" s="31"/>
      <c r="J199" s="31"/>
    </row>
    <row r="200" spans="1:10" s="30" customFormat="1" ht="28.35" customHeight="1">
      <c r="A200" s="111"/>
      <c r="B200" s="111"/>
      <c r="C200" s="58"/>
      <c r="D200" s="114"/>
      <c r="E200" s="114"/>
      <c r="F200" s="104"/>
      <c r="G200" s="104"/>
      <c r="H200" s="31"/>
      <c r="I200" s="31"/>
      <c r="J200" s="31"/>
    </row>
    <row r="201" spans="1:10" s="30" customFormat="1" ht="28.35" customHeight="1">
      <c r="A201" s="111"/>
      <c r="B201" s="111"/>
      <c r="C201" s="58"/>
      <c r="D201" s="114"/>
      <c r="E201" s="114"/>
      <c r="F201" s="104"/>
      <c r="G201" s="104"/>
      <c r="H201" s="31"/>
      <c r="I201" s="31"/>
      <c r="J201" s="31"/>
    </row>
    <row r="202" spans="1:10" s="30" customFormat="1">
      <c r="A202" s="8"/>
      <c r="B202" s="8"/>
      <c r="C202" s="8"/>
      <c r="D202" s="8"/>
      <c r="E202" s="13"/>
      <c r="H202" s="31"/>
      <c r="I202" s="31"/>
      <c r="J202" s="31"/>
    </row>
    <row r="203" spans="1:10" s="30" customFormat="1">
      <c r="A203" s="8"/>
      <c r="B203" s="8"/>
      <c r="C203" s="8"/>
      <c r="D203" s="8"/>
      <c r="E203" s="13"/>
      <c r="H203" s="31"/>
      <c r="I203" s="31"/>
      <c r="J203" s="31"/>
    </row>
    <row r="204" spans="1:10" s="30" customFormat="1">
      <c r="A204" s="8"/>
      <c r="B204" s="8"/>
      <c r="C204" s="8"/>
      <c r="D204" s="8"/>
      <c r="E204" s="13"/>
      <c r="H204" s="31"/>
      <c r="I204" s="31"/>
      <c r="J204" s="31"/>
    </row>
    <row r="205" spans="1:10" s="30" customFormat="1">
      <c r="A205" s="8"/>
      <c r="B205" s="8"/>
      <c r="C205" s="8"/>
      <c r="D205" s="8"/>
      <c r="E205" s="13"/>
      <c r="H205" s="31"/>
      <c r="I205" s="31"/>
      <c r="J205" s="31"/>
    </row>
    <row r="206" spans="1:10" s="30" customFormat="1">
      <c r="A206" s="8"/>
      <c r="B206" s="8"/>
      <c r="C206" s="8"/>
      <c r="D206" s="8"/>
      <c r="E206" s="13"/>
      <c r="H206" s="31"/>
      <c r="I206" s="31"/>
      <c r="J206" s="31"/>
    </row>
    <row r="207" spans="1:10" s="30" customFormat="1">
      <c r="A207" s="8"/>
      <c r="B207" s="8"/>
      <c r="C207" s="8"/>
      <c r="D207" s="8"/>
      <c r="E207" s="13"/>
      <c r="H207" s="31"/>
      <c r="I207" s="31"/>
      <c r="J207" s="31"/>
    </row>
    <row r="208" spans="1:10" s="30" customFormat="1">
      <c r="A208" s="8"/>
      <c r="B208" s="8"/>
      <c r="C208" s="8"/>
      <c r="D208" s="8"/>
      <c r="E208" s="13"/>
      <c r="H208" s="31"/>
      <c r="I208" s="31"/>
      <c r="J208" s="31"/>
    </row>
    <row r="209" spans="1:10" s="30" customFormat="1">
      <c r="A209" s="8"/>
      <c r="B209" s="8"/>
      <c r="C209" s="8"/>
      <c r="D209" s="8"/>
      <c r="E209" s="13"/>
      <c r="H209" s="31"/>
      <c r="I209" s="31"/>
      <c r="J209" s="31"/>
    </row>
    <row r="210" spans="1:10" s="30" customFormat="1">
      <c r="A210" s="8"/>
      <c r="B210" s="8"/>
      <c r="C210" s="8"/>
      <c r="D210" s="8"/>
      <c r="E210" s="13"/>
      <c r="H210" s="31"/>
      <c r="I210" s="31"/>
      <c r="J210" s="31"/>
    </row>
    <row r="211" spans="1:10" s="30" customFormat="1">
      <c r="A211" s="8"/>
      <c r="B211" s="8"/>
      <c r="C211" s="8"/>
      <c r="D211" s="8"/>
      <c r="E211" s="13"/>
      <c r="H211" s="31"/>
      <c r="I211" s="31"/>
      <c r="J211" s="31"/>
    </row>
    <row r="212" spans="1:10" s="30" customFormat="1">
      <c r="A212" s="8"/>
      <c r="B212" s="8"/>
      <c r="C212" s="8"/>
      <c r="D212" s="8"/>
      <c r="E212" s="13"/>
      <c r="H212" s="31"/>
      <c r="I212" s="31"/>
      <c r="J212" s="31"/>
    </row>
    <row r="213" spans="1:10" s="30" customFormat="1">
      <c r="A213" s="8"/>
      <c r="B213" s="8"/>
      <c r="C213" s="8"/>
      <c r="D213" s="8"/>
      <c r="E213" s="13"/>
      <c r="H213" s="31"/>
      <c r="I213" s="31"/>
      <c r="J213" s="31"/>
    </row>
    <row r="214" spans="1:10" s="30" customFormat="1">
      <c r="A214" s="8"/>
      <c r="B214" s="8"/>
      <c r="C214" s="8"/>
      <c r="D214" s="8"/>
      <c r="E214" s="13"/>
      <c r="H214" s="31"/>
      <c r="I214" s="31"/>
      <c r="J214" s="31"/>
    </row>
    <row r="215" spans="1:10" s="30" customFormat="1">
      <c r="A215" s="8"/>
      <c r="B215" s="8"/>
      <c r="C215" s="8"/>
      <c r="D215" s="8"/>
      <c r="E215" s="13"/>
      <c r="H215" s="31"/>
      <c r="I215" s="31"/>
      <c r="J215" s="31"/>
    </row>
    <row r="216" spans="1:10">
      <c r="A216" s="8"/>
      <c r="B216" s="8"/>
      <c r="C216" s="8"/>
      <c r="D216" s="8"/>
      <c r="E216" s="13"/>
    </row>
    <row r="217" spans="1:10" s="30" customFormat="1">
      <c r="E217" s="25"/>
      <c r="H217" s="31"/>
      <c r="I217" s="31"/>
      <c r="J217" s="31"/>
    </row>
    <row r="218" spans="1:10">
      <c r="A218" s="26"/>
      <c r="B218" s="26"/>
      <c r="C218" s="34"/>
      <c r="D218" s="34"/>
      <c r="E218" s="27"/>
    </row>
    <row r="219" spans="1:10">
      <c r="A219" s="30"/>
      <c r="B219" s="30"/>
      <c r="C219" s="30"/>
      <c r="D219" s="30"/>
      <c r="E219" s="25"/>
    </row>
    <row r="220" spans="1:10">
      <c r="A220" s="30"/>
      <c r="B220" s="30"/>
      <c r="C220" s="30"/>
      <c r="D220" s="30"/>
      <c r="E220" s="25"/>
    </row>
    <row r="221" spans="1:10">
      <c r="A221" s="30"/>
      <c r="B221" s="30"/>
      <c r="C221" s="30"/>
      <c r="D221" s="30"/>
      <c r="E221" s="25"/>
    </row>
    <row r="222" spans="1:10">
      <c r="A222" s="30"/>
      <c r="B222" s="30"/>
      <c r="C222" s="30"/>
      <c r="D222" s="30"/>
      <c r="E222" s="25"/>
    </row>
    <row r="223" spans="1:10">
      <c r="A223" s="30"/>
      <c r="B223" s="30"/>
      <c r="C223" s="30"/>
      <c r="D223" s="30"/>
      <c r="E223" s="25"/>
    </row>
    <row r="224" spans="1:10">
      <c r="A224" s="30"/>
      <c r="B224" s="30"/>
      <c r="C224" s="30"/>
      <c r="D224" s="30"/>
      <c r="E224" s="25"/>
    </row>
    <row r="225" spans="1:5">
      <c r="A225" s="30"/>
      <c r="B225" s="30"/>
      <c r="C225" s="30"/>
      <c r="D225" s="30"/>
      <c r="E225" s="25"/>
    </row>
    <row r="226" spans="1:5">
      <c r="A226" s="30"/>
      <c r="B226" s="30"/>
      <c r="C226" s="30"/>
      <c r="D226" s="30"/>
      <c r="E226" s="25"/>
    </row>
    <row r="227" spans="1:5">
      <c r="A227" s="30"/>
      <c r="B227" s="30"/>
      <c r="C227" s="30"/>
      <c r="D227" s="30"/>
      <c r="E227" s="25"/>
    </row>
    <row r="228" spans="1:5">
      <c r="A228" s="30"/>
      <c r="B228" s="30"/>
      <c r="C228" s="30"/>
      <c r="D228" s="30"/>
      <c r="E228" s="25"/>
    </row>
    <row r="229" spans="1:5">
      <c r="A229" s="30"/>
      <c r="B229" s="30"/>
      <c r="C229" s="30"/>
      <c r="D229" s="30"/>
      <c r="E229" s="25"/>
    </row>
    <row r="230" spans="1:5">
      <c r="A230" s="30"/>
      <c r="B230" s="30"/>
      <c r="C230" s="30"/>
      <c r="D230" s="30"/>
      <c r="E230" s="25"/>
    </row>
    <row r="231" spans="1:5">
      <c r="A231" s="30"/>
      <c r="B231" s="30"/>
      <c r="C231" s="30"/>
      <c r="D231" s="30"/>
      <c r="E231" s="25"/>
    </row>
    <row r="232" spans="1:5">
      <c r="A232" s="30"/>
      <c r="B232" s="30"/>
      <c r="C232" s="30"/>
      <c r="D232" s="30"/>
      <c r="E232" s="25"/>
    </row>
    <row r="233" spans="1:5">
      <c r="A233" s="30"/>
      <c r="B233" s="30"/>
      <c r="C233" s="30"/>
      <c r="D233" s="30"/>
      <c r="E233" s="25"/>
    </row>
    <row r="234" spans="1:5">
      <c r="A234" s="30"/>
      <c r="B234" s="30"/>
      <c r="C234" s="30"/>
      <c r="D234" s="30"/>
      <c r="E234" s="25"/>
    </row>
    <row r="235" spans="1:5">
      <c r="A235" s="30"/>
      <c r="B235" s="30"/>
      <c r="C235" s="30"/>
      <c r="D235" s="30"/>
      <c r="E235" s="25"/>
    </row>
    <row r="236" spans="1:5">
      <c r="A236" s="30"/>
      <c r="B236" s="30"/>
      <c r="C236" s="30"/>
      <c r="D236" s="30"/>
      <c r="E236" s="25"/>
    </row>
    <row r="237" spans="1:5">
      <c r="A237" s="30"/>
      <c r="B237" s="30"/>
      <c r="C237" s="30"/>
      <c r="D237" s="30"/>
      <c r="E237" s="25"/>
    </row>
    <row r="238" spans="1:5">
      <c r="A238" s="30"/>
      <c r="B238" s="30"/>
      <c r="C238" s="30"/>
      <c r="D238" s="30"/>
      <c r="E238" s="25"/>
    </row>
    <row r="239" spans="1:5">
      <c r="A239" s="30"/>
      <c r="B239" s="30"/>
      <c r="C239" s="30"/>
      <c r="D239" s="30"/>
      <c r="E239" s="25"/>
    </row>
    <row r="240" spans="1:5">
      <c r="A240" s="30"/>
      <c r="B240" s="30"/>
      <c r="C240" s="30"/>
      <c r="D240" s="30"/>
      <c r="E240" s="25"/>
    </row>
    <row r="241" spans="1:5">
      <c r="A241" s="30"/>
      <c r="B241" s="30"/>
      <c r="C241" s="30"/>
      <c r="D241" s="30"/>
      <c r="E241" s="25"/>
    </row>
    <row r="242" spans="1:5">
      <c r="A242" s="30"/>
      <c r="B242" s="30"/>
      <c r="C242" s="30"/>
      <c r="D242" s="30"/>
      <c r="E242" s="25"/>
    </row>
    <row r="243" spans="1:5">
      <c r="A243" s="30"/>
      <c r="B243" s="30"/>
      <c r="C243" s="30"/>
      <c r="D243" s="30"/>
      <c r="E243" s="25"/>
    </row>
    <row r="244" spans="1:5">
      <c r="A244" s="30"/>
      <c r="B244" s="30"/>
      <c r="C244" s="30"/>
      <c r="D244" s="30"/>
      <c r="E244" s="25"/>
    </row>
    <row r="245" spans="1:5">
      <c r="A245" s="30"/>
      <c r="B245" s="30"/>
      <c r="C245" s="30"/>
      <c r="D245" s="30"/>
      <c r="E245" s="25"/>
    </row>
    <row r="246" spans="1:5">
      <c r="A246" s="30"/>
      <c r="B246" s="30"/>
      <c r="C246" s="30"/>
      <c r="D246" s="30"/>
      <c r="E246" s="25"/>
    </row>
    <row r="247" spans="1:5">
      <c r="A247" s="30"/>
      <c r="B247" s="30"/>
      <c r="C247" s="30"/>
      <c r="D247" s="30"/>
      <c r="E247" s="25"/>
    </row>
  </sheetData>
  <sheetProtection formatRows="0" insertRows="0" deleteRows="0"/>
  <customSheetViews>
    <customSheetView guid="{40887613-25F9-48AF-AEA8-68ABA7118230}" showPageBreaks="1" zeroValues="0" printArea="1" view="pageBreakPreview">
      <selection activeCell="A9" sqref="A9:D9"/>
      <rowBreaks count="4" manualBreakCount="4">
        <brk id="59" max="7" man="1"/>
        <brk id="115" max="7" man="1"/>
        <brk id="171" max="7" man="1"/>
        <brk id="227" max="7" man="1"/>
      </rowBreaks>
      <pageMargins left="0.78740157480314965" right="0.78740157480314965" top="0.78740157480314965" bottom="0.59055118110236227" header="0.59055118110236227" footer="0.31496062992125984"/>
      <printOptions horizontalCentered="1"/>
      <pageSetup paperSize="9" firstPageNumber="22" fitToWidth="0" fitToHeight="5" orientation="portrait" cellComments="asDisplayed" useFirstPageNumber="1" r:id="rId1"/>
      <headerFooter>
        <oddHeader xml:space="preserve">&amp;R&amp;"ＭＳ Ｐゴシック,太字"様式９ </oddHeader>
        <oddFooter>&amp;C&amp;"ＭＳ ゴシック,標準"&amp;P</oddFooter>
      </headerFooter>
    </customSheetView>
  </customSheetViews>
  <mergeCells count="342">
    <mergeCell ref="A179:D179"/>
    <mergeCell ref="F179:G179"/>
    <mergeCell ref="A180:D180"/>
    <mergeCell ref="F180:G180"/>
    <mergeCell ref="A181:D181"/>
    <mergeCell ref="F181:G181"/>
    <mergeCell ref="A186:C186"/>
    <mergeCell ref="F186:G186"/>
    <mergeCell ref="A182:D182"/>
    <mergeCell ref="F182:G182"/>
    <mergeCell ref="A183:D183"/>
    <mergeCell ref="F183:G183"/>
    <mergeCell ref="F184:G184"/>
    <mergeCell ref="A184:D184"/>
    <mergeCell ref="A185:D185"/>
    <mergeCell ref="F185:G185"/>
    <mergeCell ref="A174:D174"/>
    <mergeCell ref="F174:G174"/>
    <mergeCell ref="A175:D175"/>
    <mergeCell ref="F175:G175"/>
    <mergeCell ref="A176:D176"/>
    <mergeCell ref="F176:G176"/>
    <mergeCell ref="A177:D177"/>
    <mergeCell ref="F177:G177"/>
    <mergeCell ref="A178:D178"/>
    <mergeCell ref="F178:G178"/>
    <mergeCell ref="A169:D169"/>
    <mergeCell ref="F169:G169"/>
    <mergeCell ref="A170:D170"/>
    <mergeCell ref="F170:G170"/>
    <mergeCell ref="A171:D171"/>
    <mergeCell ref="F171:G171"/>
    <mergeCell ref="A172:D172"/>
    <mergeCell ref="F172:G172"/>
    <mergeCell ref="A173:D173"/>
    <mergeCell ref="F173:G173"/>
    <mergeCell ref="A164:D164"/>
    <mergeCell ref="F164:G164"/>
    <mergeCell ref="A165:D165"/>
    <mergeCell ref="F165:G165"/>
    <mergeCell ref="A166:D166"/>
    <mergeCell ref="F166:G166"/>
    <mergeCell ref="A167:D167"/>
    <mergeCell ref="F167:G167"/>
    <mergeCell ref="A168:D168"/>
    <mergeCell ref="F168:G168"/>
    <mergeCell ref="F198:G198"/>
    <mergeCell ref="F199:G199"/>
    <mergeCell ref="F200:G200"/>
    <mergeCell ref="F201:G201"/>
    <mergeCell ref="A190:G190"/>
    <mergeCell ref="F193:G193"/>
    <mergeCell ref="D193:E193"/>
    <mergeCell ref="A193:B193"/>
    <mergeCell ref="A201:B201"/>
    <mergeCell ref="A200:B200"/>
    <mergeCell ref="A199:B199"/>
    <mergeCell ref="A198:B198"/>
    <mergeCell ref="A197:B197"/>
    <mergeCell ref="A196:B196"/>
    <mergeCell ref="A195:B195"/>
    <mergeCell ref="A194:B194"/>
    <mergeCell ref="D194:E194"/>
    <mergeCell ref="D195:E195"/>
    <mergeCell ref="D196:E196"/>
    <mergeCell ref="D197:E197"/>
    <mergeCell ref="D198:E198"/>
    <mergeCell ref="D199:E199"/>
    <mergeCell ref="D200:E200"/>
    <mergeCell ref="D201:E201"/>
    <mergeCell ref="F194:G194"/>
    <mergeCell ref="F195:G195"/>
    <mergeCell ref="F196:G196"/>
    <mergeCell ref="F197:G197"/>
    <mergeCell ref="A157:C157"/>
    <mergeCell ref="A150:D150"/>
    <mergeCell ref="A151:D151"/>
    <mergeCell ref="A152:D152"/>
    <mergeCell ref="A153:D153"/>
    <mergeCell ref="A154:D154"/>
    <mergeCell ref="A155:D155"/>
    <mergeCell ref="A156:D156"/>
    <mergeCell ref="F154:G154"/>
    <mergeCell ref="F155:G155"/>
    <mergeCell ref="F156:G156"/>
    <mergeCell ref="F157:G157"/>
    <mergeCell ref="F152:G152"/>
    <mergeCell ref="F153:G153"/>
    <mergeCell ref="A161:D161"/>
    <mergeCell ref="F161:G161"/>
    <mergeCell ref="A162:D162"/>
    <mergeCell ref="F162:G162"/>
    <mergeCell ref="A163:D163"/>
    <mergeCell ref="F163:G163"/>
    <mergeCell ref="A141:D141"/>
    <mergeCell ref="A142:D142"/>
    <mergeCell ref="A143:D143"/>
    <mergeCell ref="A144:D144"/>
    <mergeCell ref="A145:D145"/>
    <mergeCell ref="A146:D146"/>
    <mergeCell ref="A147:D147"/>
    <mergeCell ref="A148:D148"/>
    <mergeCell ref="A149:D149"/>
    <mergeCell ref="A138:D138"/>
    <mergeCell ref="A139:D139"/>
    <mergeCell ref="A140:D140"/>
    <mergeCell ref="A128:C128"/>
    <mergeCell ref="A120:D120"/>
    <mergeCell ref="A121:D121"/>
    <mergeCell ref="A122:D122"/>
    <mergeCell ref="A123:D123"/>
    <mergeCell ref="A124:D124"/>
    <mergeCell ref="A125:D125"/>
    <mergeCell ref="A126:D126"/>
    <mergeCell ref="A127:D127"/>
    <mergeCell ref="A132:D132"/>
    <mergeCell ref="A133:D133"/>
    <mergeCell ref="A134:D134"/>
    <mergeCell ref="A135:D135"/>
    <mergeCell ref="A136:D136"/>
    <mergeCell ref="A137:D137"/>
    <mergeCell ref="A111:D111"/>
    <mergeCell ref="A112:D112"/>
    <mergeCell ref="A113:D113"/>
    <mergeCell ref="A114:D114"/>
    <mergeCell ref="A115:D115"/>
    <mergeCell ref="A116:D116"/>
    <mergeCell ref="A117:D117"/>
    <mergeCell ref="A118:D118"/>
    <mergeCell ref="A119:D119"/>
    <mergeCell ref="A99:C99"/>
    <mergeCell ref="A103:D103"/>
    <mergeCell ref="A104:D104"/>
    <mergeCell ref="A105:D105"/>
    <mergeCell ref="A106:D106"/>
    <mergeCell ref="A110:D110"/>
    <mergeCell ref="A107:D107"/>
    <mergeCell ref="A108:D108"/>
    <mergeCell ref="A109:D109"/>
    <mergeCell ref="A97:D97"/>
    <mergeCell ref="A98:D98"/>
    <mergeCell ref="A78:D78"/>
    <mergeCell ref="A79:D79"/>
    <mergeCell ref="A80:D80"/>
    <mergeCell ref="A91:D91"/>
    <mergeCell ref="A92:D92"/>
    <mergeCell ref="A93:D93"/>
    <mergeCell ref="A94:D94"/>
    <mergeCell ref="A95:D95"/>
    <mergeCell ref="A96:D96"/>
    <mergeCell ref="A82:D82"/>
    <mergeCell ref="A83:D83"/>
    <mergeCell ref="A84:D84"/>
    <mergeCell ref="A85:D85"/>
    <mergeCell ref="A86:D86"/>
    <mergeCell ref="A90:D90"/>
    <mergeCell ref="A87:D87"/>
    <mergeCell ref="A88:D88"/>
    <mergeCell ref="A89:D89"/>
    <mergeCell ref="A57:D57"/>
    <mergeCell ref="A58:D58"/>
    <mergeCell ref="A59:D59"/>
    <mergeCell ref="A60:D60"/>
    <mergeCell ref="A61:D61"/>
    <mergeCell ref="A70:C70"/>
    <mergeCell ref="A74:D74"/>
    <mergeCell ref="A75:D75"/>
    <mergeCell ref="A81:D81"/>
    <mergeCell ref="A77:D77"/>
    <mergeCell ref="A62:D62"/>
    <mergeCell ref="A63:D63"/>
    <mergeCell ref="A64:D64"/>
    <mergeCell ref="A65:D65"/>
    <mergeCell ref="A66:D66"/>
    <mergeCell ref="A67:D67"/>
    <mergeCell ref="A68:D68"/>
    <mergeCell ref="A69:D69"/>
    <mergeCell ref="A76:D76"/>
    <mergeCell ref="A48:D48"/>
    <mergeCell ref="A52:D52"/>
    <mergeCell ref="A49:D49"/>
    <mergeCell ref="A50:D50"/>
    <mergeCell ref="A51:D51"/>
    <mergeCell ref="A53:D53"/>
    <mergeCell ref="A54:D54"/>
    <mergeCell ref="A55:D55"/>
    <mergeCell ref="A56:D56"/>
    <mergeCell ref="A39:D39"/>
    <mergeCell ref="A35:D35"/>
    <mergeCell ref="A40:D40"/>
    <mergeCell ref="A38:D38"/>
    <mergeCell ref="A36:D36"/>
    <mergeCell ref="A41:C41"/>
    <mergeCell ref="A45:D45"/>
    <mergeCell ref="A46:D46"/>
    <mergeCell ref="A47:D47"/>
    <mergeCell ref="A27:D27"/>
    <mergeCell ref="A28:D28"/>
    <mergeCell ref="A29:D29"/>
    <mergeCell ref="A30:D30"/>
    <mergeCell ref="A31:D31"/>
    <mergeCell ref="A32:D32"/>
    <mergeCell ref="A33:D33"/>
    <mergeCell ref="A34:D34"/>
    <mergeCell ref="A37:D37"/>
    <mergeCell ref="A16:D16"/>
    <mergeCell ref="A17:D17"/>
    <mergeCell ref="A18:D18"/>
    <mergeCell ref="A19:D19"/>
    <mergeCell ref="A22:D22"/>
    <mergeCell ref="A20:D20"/>
    <mergeCell ref="A21:D21"/>
    <mergeCell ref="A26:D26"/>
    <mergeCell ref="A23:D23"/>
    <mergeCell ref="A24:D24"/>
    <mergeCell ref="A25:D25"/>
    <mergeCell ref="F16:G16"/>
    <mergeCell ref="F17:G17"/>
    <mergeCell ref="F18:G18"/>
    <mergeCell ref="F21:G21"/>
    <mergeCell ref="F20:G20"/>
    <mergeCell ref="F19:G19"/>
    <mergeCell ref="F22:G22"/>
    <mergeCell ref="F24:G24"/>
    <mergeCell ref="F25:G25"/>
    <mergeCell ref="F26:G26"/>
    <mergeCell ref="F27:G27"/>
    <mergeCell ref="F28:G28"/>
    <mergeCell ref="F23:G23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3:G103"/>
    <mergeCell ref="F104:G104"/>
    <mergeCell ref="F105:G105"/>
    <mergeCell ref="F106:G106"/>
    <mergeCell ref="F107:G107"/>
    <mergeCell ref="F108:G108"/>
    <mergeCell ref="F109:G109"/>
    <mergeCell ref="F110:G110"/>
    <mergeCell ref="F111:G111"/>
    <mergeCell ref="F112:G112"/>
    <mergeCell ref="F113:G113"/>
    <mergeCell ref="F114:G114"/>
    <mergeCell ref="F133:G133"/>
    <mergeCell ref="F134:G134"/>
    <mergeCell ref="F135:G135"/>
    <mergeCell ref="F115:G115"/>
    <mergeCell ref="F116:G116"/>
    <mergeCell ref="F117:G117"/>
    <mergeCell ref="F118:G118"/>
    <mergeCell ref="F119:G119"/>
    <mergeCell ref="F120:G120"/>
    <mergeCell ref="F121:G121"/>
    <mergeCell ref="F122:G122"/>
    <mergeCell ref="F123:G123"/>
    <mergeCell ref="F1:G2"/>
    <mergeCell ref="A3:G3"/>
    <mergeCell ref="F145:G145"/>
    <mergeCell ref="F146:G146"/>
    <mergeCell ref="F147:G147"/>
    <mergeCell ref="F148:G148"/>
    <mergeCell ref="F149:G149"/>
    <mergeCell ref="F150:G150"/>
    <mergeCell ref="F151:G151"/>
    <mergeCell ref="F136:G136"/>
    <mergeCell ref="F137:G137"/>
    <mergeCell ref="F138:G138"/>
    <mergeCell ref="F139:G139"/>
    <mergeCell ref="F140:G140"/>
    <mergeCell ref="F141:G141"/>
    <mergeCell ref="F142:G142"/>
    <mergeCell ref="F143:G143"/>
    <mergeCell ref="F144:G144"/>
    <mergeCell ref="F124:G124"/>
    <mergeCell ref="F125:G125"/>
    <mergeCell ref="F126:G126"/>
    <mergeCell ref="F127:G127"/>
    <mergeCell ref="F128:G128"/>
    <mergeCell ref="F132:G132"/>
  </mergeCells>
  <phoneticPr fontId="3"/>
  <conditionalFormatting sqref="E41">
    <cfRule type="cellIs" dxfId="5" priority="9" stopIfTrue="1" operator="greaterThanOrEqual">
      <formula>35001</formula>
    </cfRule>
  </conditionalFormatting>
  <conditionalFormatting sqref="E70">
    <cfRule type="cellIs" dxfId="4" priority="8" stopIfTrue="1" operator="greaterThanOrEqual">
      <formula>45001</formula>
    </cfRule>
  </conditionalFormatting>
  <conditionalFormatting sqref="E99">
    <cfRule type="cellIs" dxfId="3" priority="4" stopIfTrue="1" operator="greaterThanOrEqual">
      <formula>45001</formula>
    </cfRule>
  </conditionalFormatting>
  <conditionalFormatting sqref="E128">
    <cfRule type="cellIs" dxfId="2" priority="3" stopIfTrue="1" operator="greaterThanOrEqual">
      <formula>45001</formula>
    </cfRule>
  </conditionalFormatting>
  <conditionalFormatting sqref="E157">
    <cfRule type="cellIs" dxfId="1" priority="2" stopIfTrue="1" operator="greaterThanOrEqual">
      <formula>45001</formula>
    </cfRule>
  </conditionalFormatting>
  <conditionalFormatting sqref="E186">
    <cfRule type="cellIs" dxfId="0" priority="1" stopIfTrue="1" operator="greaterThanOrEqual">
      <formula>45001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98" firstPageNumber="21" fitToWidth="0" fitToHeight="5" orientation="portrait" cellComments="asDisplayed" r:id="rId2"/>
  <headerFooter>
    <oddHeader>&amp;R&amp;12（様式１　別紙）</oddHeader>
    <oddFooter>&amp;L&amp;7
様式の改変はできません。上記項目は本頁内に納めて下さい。&amp;C&amp;8&amp;P&amp;R【申請大学名：】</oddFooter>
  </headerFooter>
  <rowBreaks count="2" manualBreakCount="2">
    <brk id="43" max="6" man="1"/>
    <brk id="101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【様式1別紙】経費</vt:lpstr>
      <vt:lpstr>【様式1別紙】経費!Print_Area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独立行政法人　日本学術振興会</dc:creator>
  <cp:lastModifiedBy>独立行政法人　日本学術振興会</cp:lastModifiedBy>
  <cp:lastPrinted>2021-10-12T04:57:43Z</cp:lastPrinted>
  <dcterms:created xsi:type="dcterms:W3CDTF">2009-04-07T02:34:45Z</dcterms:created>
  <dcterms:modified xsi:type="dcterms:W3CDTF">2021-10-27T01:41:43Z</dcterms:modified>
</cp:coreProperties>
</file>