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40" windowHeight="6030" activeTab="0"/>
  </bookViews>
  <sheets>
    <sheet name="種目別配分状況一覧（新規＋継続）" sheetId="1" r:id="rId1"/>
  </sheets>
  <definedNames/>
  <calcPr fullCalcOnLoad="1"/>
</workbook>
</file>

<file path=xl/sharedStrings.xml><?xml version="1.0" encoding="utf-8"?>
<sst xmlns="http://schemas.openxmlformats.org/spreadsheetml/2006/main" count="262" uniqueCount="65">
  <si>
    <t/>
  </si>
  <si>
    <t>採択率</t>
  </si>
  <si>
    <t>１課題あたりの配分額</t>
  </si>
  <si>
    <t>研究課題数</t>
  </si>
  <si>
    <t>件</t>
  </si>
  <si>
    <t>千円</t>
  </si>
  <si>
    <t>合　　　　　計</t>
  </si>
  <si>
    <t>研　究　種　目</t>
  </si>
  <si>
    <t>応　　募</t>
  </si>
  <si>
    <t>採　　択</t>
  </si>
  <si>
    <t>円</t>
  </si>
  <si>
    <t>資料１－２</t>
  </si>
  <si>
    <t>平　　均</t>
  </si>
  <si>
    <t>最　　高</t>
  </si>
  <si>
    <t>（注１）　〔　　〕内は、前年度を示す。</t>
  </si>
  <si>
    <t>（注２）　【　　】内は、間接経費（外数）。</t>
  </si>
  <si>
    <t>　　萌芽研究</t>
  </si>
  <si>
    <t xml:space="preserve"> 科学研究費</t>
  </si>
  <si>
    <t xml:space="preserve"> 学術創成研究費</t>
  </si>
  <si>
    <t>　　奨励研究</t>
  </si>
  <si>
    <t xml:space="preserve"> 研究成果公開促進費</t>
  </si>
  <si>
    <t>　　特定領域研究</t>
  </si>
  <si>
    <t>　　基盤研究</t>
  </si>
  <si>
    <t>　　　　基盤研究（Ｃ）</t>
  </si>
  <si>
    <t>　　若手研究</t>
  </si>
  <si>
    <t>　　　　若手研究（Ａ）</t>
  </si>
  <si>
    <t>　　　　若手研究（Ｂ）</t>
  </si>
  <si>
    <t>％</t>
  </si>
  <si>
    <t>〔</t>
  </si>
  <si>
    <t>〕</t>
  </si>
  <si>
    <t>【</t>
  </si>
  <si>
    <t>】</t>
  </si>
  <si>
    <t>〔</t>
  </si>
  <si>
    <t>〕</t>
  </si>
  <si>
    <t>〔</t>
  </si>
  <si>
    <t>〕</t>
  </si>
  <si>
    <t>【</t>
  </si>
  <si>
    <t>】</t>
  </si>
  <si>
    <t>〔</t>
  </si>
  <si>
    <t>〕</t>
  </si>
  <si>
    <t>　　　　基盤研究（Ｓ）</t>
  </si>
  <si>
    <t>【</t>
  </si>
  <si>
    <t>】</t>
  </si>
  <si>
    <t>　　　　基盤研究（Ａ）</t>
  </si>
  <si>
    <t>　　　　基盤研究（Ｂ）</t>
  </si>
  <si>
    <t>〔</t>
  </si>
  <si>
    <t>〕</t>
  </si>
  <si>
    <t>〔</t>
  </si>
  <si>
    <t>〕</t>
  </si>
  <si>
    <t>【</t>
  </si>
  <si>
    <t>】</t>
  </si>
  <si>
    <t>〔</t>
  </si>
  <si>
    <t>〕</t>
  </si>
  <si>
    <t>〔</t>
  </si>
  <si>
    <t>〕</t>
  </si>
  <si>
    <t>【</t>
  </si>
  <si>
    <t>】</t>
  </si>
  <si>
    <t>【</t>
  </si>
  <si>
    <t>】</t>
  </si>
  <si>
    <t>平成１７年８月現在</t>
  </si>
  <si>
    <t>　　特別推進研究</t>
  </si>
  <si>
    <t>〔</t>
  </si>
  <si>
    <t>〕</t>
  </si>
  <si>
    <t>配分額</t>
  </si>
  <si>
    <t>平成１７年度科学研究費補助金　配分状況一覧（新規採択分＋継続分）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</si>
</sst>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76" fontId="3" fillId="0" borderId="13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left" vertical="center"/>
    </xf>
    <xf numFmtId="176" fontId="4" fillId="0" borderId="17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176" fontId="4" fillId="0" borderId="2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lef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horizontal="left" vertical="center"/>
    </xf>
    <xf numFmtId="178" fontId="4" fillId="0" borderId="15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4" fillId="0" borderId="13" xfId="0" applyNumberFormat="1" applyFont="1" applyFill="1" applyBorder="1" applyAlignment="1">
      <alignment horizontal="left" vertical="center"/>
    </xf>
    <xf numFmtId="176" fontId="4" fillId="0" borderId="16" xfId="0" applyNumberFormat="1" applyFont="1" applyFill="1" applyBorder="1" applyAlignment="1">
      <alignment horizontal="left"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view="pageBreakPreview" zoomScale="70" zoomScaleSheetLayoutView="70" zoomScalePageLayoutView="0" workbookViewId="0" topLeftCell="A1">
      <selection activeCell="S97" sqref="S97"/>
    </sheetView>
  </sheetViews>
  <sheetFormatPr defaultColWidth="8.875" defaultRowHeight="13.5"/>
  <cols>
    <col min="1" max="1" width="24.75390625" style="2" customWidth="1"/>
    <col min="2" max="2" width="2.75390625" style="5" customWidth="1"/>
    <col min="3" max="3" width="8.75390625" style="3" customWidth="1"/>
    <col min="4" max="4" width="2.75390625" style="3" customWidth="1"/>
    <col min="5" max="5" width="2.75390625" style="4" customWidth="1"/>
    <col min="6" max="6" width="9.00390625" style="3" customWidth="1"/>
    <col min="7" max="7" width="2.75390625" style="3" customWidth="1"/>
    <col min="8" max="8" width="2.75390625" style="4" customWidth="1"/>
    <col min="9" max="9" width="6.75390625" style="3" customWidth="1"/>
    <col min="10" max="11" width="2.75390625" style="3" customWidth="1"/>
    <col min="12" max="12" width="16.625" style="3" customWidth="1"/>
    <col min="13" max="13" width="2.75390625" style="3" customWidth="1"/>
    <col min="14" max="14" width="2.75390625" style="5" customWidth="1"/>
    <col min="15" max="15" width="13.75390625" style="2" customWidth="1"/>
    <col min="16" max="16" width="2.75390625" style="2" customWidth="1"/>
    <col min="17" max="17" width="2.75390625" style="5" customWidth="1"/>
    <col min="18" max="18" width="10.75390625" style="2" customWidth="1"/>
    <col min="19" max="19" width="2.75390625" style="2" customWidth="1"/>
    <col min="20" max="16384" width="8.875" style="2" customWidth="1"/>
  </cols>
  <sheetData>
    <row r="1" ht="14.25">
      <c r="S1" s="5" t="s">
        <v>11</v>
      </c>
    </row>
    <row r="2" ht="14.25">
      <c r="S2" s="5"/>
    </row>
    <row r="3" spans="1:19" ht="21">
      <c r="A3" s="103" t="s">
        <v>64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" t="s">
        <v>59</v>
      </c>
    </row>
    <row r="6" ht="14.25">
      <c r="S6" s="5"/>
    </row>
    <row r="7" spans="1:19" ht="14.25">
      <c r="A7" s="101" t="s">
        <v>7</v>
      </c>
      <c r="B7" s="104" t="s">
        <v>3</v>
      </c>
      <c r="C7" s="107"/>
      <c r="D7" s="107"/>
      <c r="E7" s="107"/>
      <c r="F7" s="107"/>
      <c r="G7" s="107"/>
      <c r="H7" s="107"/>
      <c r="I7" s="107"/>
      <c r="J7" s="107"/>
      <c r="K7" s="110" t="s">
        <v>63</v>
      </c>
      <c r="L7" s="111"/>
      <c r="M7" s="112"/>
      <c r="N7" s="109" t="s">
        <v>2</v>
      </c>
      <c r="O7" s="107"/>
      <c r="P7" s="107"/>
      <c r="Q7" s="107"/>
      <c r="R7" s="107"/>
      <c r="S7" s="108"/>
    </row>
    <row r="8" spans="1:19" ht="14.25">
      <c r="A8" s="102"/>
      <c r="B8" s="104" t="s">
        <v>8</v>
      </c>
      <c r="C8" s="105"/>
      <c r="D8" s="106"/>
      <c r="E8" s="104" t="s">
        <v>9</v>
      </c>
      <c r="F8" s="105"/>
      <c r="G8" s="106"/>
      <c r="H8" s="104" t="s">
        <v>1</v>
      </c>
      <c r="I8" s="107"/>
      <c r="J8" s="108"/>
      <c r="K8" s="113"/>
      <c r="L8" s="114"/>
      <c r="M8" s="115"/>
      <c r="N8" s="109" t="s">
        <v>12</v>
      </c>
      <c r="O8" s="107"/>
      <c r="P8" s="108"/>
      <c r="Q8" s="109" t="s">
        <v>13</v>
      </c>
      <c r="R8" s="107"/>
      <c r="S8" s="108"/>
    </row>
    <row r="9" spans="1:19" s="57" customFormat="1" ht="14.25">
      <c r="A9" s="51"/>
      <c r="B9" s="52"/>
      <c r="C9" s="53" t="s">
        <v>4</v>
      </c>
      <c r="D9" s="54"/>
      <c r="E9" s="53"/>
      <c r="F9" s="53" t="s">
        <v>4</v>
      </c>
      <c r="G9" s="54"/>
      <c r="H9" s="98"/>
      <c r="I9" s="53" t="s">
        <v>27</v>
      </c>
      <c r="J9" s="54"/>
      <c r="K9" s="53"/>
      <c r="L9" s="53" t="s">
        <v>10</v>
      </c>
      <c r="M9" s="54"/>
      <c r="N9" s="55"/>
      <c r="O9" s="52" t="s">
        <v>10</v>
      </c>
      <c r="P9" s="56"/>
      <c r="Q9" s="55"/>
      <c r="R9" s="52" t="s">
        <v>5</v>
      </c>
      <c r="S9" s="56"/>
    </row>
    <row r="10" spans="1:19" s="32" customFormat="1" ht="14.25">
      <c r="A10" s="58" t="s">
        <v>17</v>
      </c>
      <c r="B10" s="34" t="s">
        <v>28</v>
      </c>
      <c r="C10" s="35">
        <v>106762</v>
      </c>
      <c r="D10" s="36" t="s">
        <v>29</v>
      </c>
      <c r="E10" s="37" t="s">
        <v>28</v>
      </c>
      <c r="F10" s="35">
        <v>43442</v>
      </c>
      <c r="G10" s="36" t="s">
        <v>29</v>
      </c>
      <c r="H10" s="95" t="s">
        <v>28</v>
      </c>
      <c r="I10" s="38">
        <v>40.69050785860138</v>
      </c>
      <c r="J10" s="36" t="s">
        <v>29</v>
      </c>
      <c r="K10" s="37" t="s">
        <v>28</v>
      </c>
      <c r="L10" s="35">
        <v>140318871000</v>
      </c>
      <c r="M10" s="36" t="s">
        <v>29</v>
      </c>
      <c r="N10" s="39" t="s">
        <v>28</v>
      </c>
      <c r="O10" s="35">
        <v>3230028</v>
      </c>
      <c r="P10" s="40" t="s">
        <v>29</v>
      </c>
      <c r="Q10" s="39" t="s">
        <v>28</v>
      </c>
      <c r="R10" s="35">
        <v>360000</v>
      </c>
      <c r="S10" s="40" t="s">
        <v>29</v>
      </c>
    </row>
    <row r="11" spans="1:19" s="32" customFormat="1" ht="14.25">
      <c r="A11" s="59"/>
      <c r="B11" s="34"/>
      <c r="C11" s="35">
        <v>118180</v>
      </c>
      <c r="D11" s="41"/>
      <c r="E11" s="42"/>
      <c r="F11" s="35">
        <v>45648</v>
      </c>
      <c r="G11" s="41"/>
      <c r="H11" s="96"/>
      <c r="I11" s="38">
        <v>38.6258250126925</v>
      </c>
      <c r="J11" s="41"/>
      <c r="K11" s="42"/>
      <c r="L11" s="35">
        <v>142576422790</v>
      </c>
      <c r="M11" s="41"/>
      <c r="N11" s="39"/>
      <c r="O11" s="35">
        <v>3123388</v>
      </c>
      <c r="P11" s="40"/>
      <c r="Q11" s="39"/>
      <c r="R11" s="35">
        <v>300000</v>
      </c>
      <c r="S11" s="40"/>
    </row>
    <row r="12" spans="1:19" s="32" customFormat="1" ht="14.25">
      <c r="A12" s="59"/>
      <c r="B12" s="34"/>
      <c r="C12" s="35"/>
      <c r="D12" s="41"/>
      <c r="E12" s="42"/>
      <c r="F12" s="35"/>
      <c r="G12" s="41"/>
      <c r="H12" s="96"/>
      <c r="I12" s="38"/>
      <c r="J12" s="41"/>
      <c r="K12" s="42" t="s">
        <v>30</v>
      </c>
      <c r="L12" s="35">
        <v>10185510000</v>
      </c>
      <c r="M12" s="41" t="s">
        <v>31</v>
      </c>
      <c r="N12" s="39"/>
      <c r="O12" s="35"/>
      <c r="P12" s="40"/>
      <c r="Q12" s="39"/>
      <c r="R12" s="35"/>
      <c r="S12" s="40"/>
    </row>
    <row r="13" spans="1:19" s="32" customFormat="1" ht="14.25">
      <c r="A13" s="60"/>
      <c r="B13" s="61"/>
      <c r="C13" s="62"/>
      <c r="D13" s="63"/>
      <c r="E13" s="64"/>
      <c r="F13" s="65"/>
      <c r="G13" s="63"/>
      <c r="H13" s="99"/>
      <c r="I13" s="66"/>
      <c r="J13" s="63"/>
      <c r="K13" s="64"/>
      <c r="L13" s="65"/>
      <c r="M13" s="63"/>
      <c r="N13" s="67"/>
      <c r="O13" s="62"/>
      <c r="P13" s="68"/>
      <c r="Q13" s="67"/>
      <c r="R13" s="62"/>
      <c r="S13" s="68"/>
    </row>
    <row r="14" spans="1:19" s="32" customFormat="1" ht="14.25">
      <c r="A14" s="59"/>
      <c r="B14" s="34"/>
      <c r="C14" s="35"/>
      <c r="D14" s="36"/>
      <c r="E14" s="37"/>
      <c r="F14" s="80"/>
      <c r="G14" s="36"/>
      <c r="H14" s="95"/>
      <c r="I14" s="38"/>
      <c r="J14" s="36"/>
      <c r="K14" s="37"/>
      <c r="L14" s="80"/>
      <c r="M14" s="36"/>
      <c r="N14" s="39"/>
      <c r="O14" s="35"/>
      <c r="P14" s="40"/>
      <c r="Q14" s="39"/>
      <c r="R14" s="35"/>
      <c r="S14" s="40"/>
    </row>
    <row r="15" spans="1:19" s="32" customFormat="1" ht="14.25">
      <c r="A15" s="33" t="s">
        <v>60</v>
      </c>
      <c r="B15" s="34" t="s">
        <v>61</v>
      </c>
      <c r="C15" s="35">
        <v>189</v>
      </c>
      <c r="D15" s="36" t="s">
        <v>62</v>
      </c>
      <c r="E15" s="37" t="s">
        <v>61</v>
      </c>
      <c r="F15" s="35">
        <v>80</v>
      </c>
      <c r="G15" s="36" t="s">
        <v>62</v>
      </c>
      <c r="H15" s="95" t="s">
        <v>61</v>
      </c>
      <c r="I15" s="38">
        <v>42.32804232804233</v>
      </c>
      <c r="J15" s="36" t="s">
        <v>62</v>
      </c>
      <c r="K15" s="37" t="s">
        <v>61</v>
      </c>
      <c r="L15" s="35">
        <v>7702500000</v>
      </c>
      <c r="M15" s="36" t="s">
        <v>62</v>
      </c>
      <c r="N15" s="39" t="s">
        <v>61</v>
      </c>
      <c r="O15" s="35">
        <v>96281250</v>
      </c>
      <c r="P15" s="40" t="s">
        <v>62</v>
      </c>
      <c r="Q15" s="39" t="s">
        <v>61</v>
      </c>
      <c r="R15" s="35">
        <v>360000</v>
      </c>
      <c r="S15" s="40" t="s">
        <v>62</v>
      </c>
    </row>
    <row r="16" spans="1:19" s="32" customFormat="1" ht="14.25">
      <c r="A16" s="59"/>
      <c r="B16" s="34"/>
      <c r="C16" s="35">
        <v>215</v>
      </c>
      <c r="D16" s="36"/>
      <c r="E16" s="37"/>
      <c r="F16" s="35">
        <v>84</v>
      </c>
      <c r="G16" s="36"/>
      <c r="H16" s="95"/>
      <c r="I16" s="38">
        <v>39.06976744186046</v>
      </c>
      <c r="J16" s="36"/>
      <c r="K16" s="37"/>
      <c r="L16" s="35">
        <v>6445600000</v>
      </c>
      <c r="M16" s="36"/>
      <c r="N16" s="39"/>
      <c r="O16" s="35">
        <v>76733333</v>
      </c>
      <c r="P16" s="40"/>
      <c r="Q16" s="39"/>
      <c r="R16" s="35">
        <v>300000</v>
      </c>
      <c r="S16" s="40"/>
    </row>
    <row r="17" spans="1:19" s="32" customFormat="1" ht="14.25">
      <c r="A17" s="59"/>
      <c r="B17" s="34"/>
      <c r="C17" s="35"/>
      <c r="D17" s="36"/>
      <c r="E17" s="37"/>
      <c r="F17" s="80"/>
      <c r="G17" s="36"/>
      <c r="H17" s="95"/>
      <c r="I17" s="38"/>
      <c r="J17" s="36"/>
      <c r="K17" s="37" t="s">
        <v>57</v>
      </c>
      <c r="L17" s="35">
        <v>1933680000</v>
      </c>
      <c r="M17" s="36" t="s">
        <v>58</v>
      </c>
      <c r="N17" s="39"/>
      <c r="O17" s="35"/>
      <c r="P17" s="40"/>
      <c r="Q17" s="39"/>
      <c r="R17" s="35"/>
      <c r="S17" s="40"/>
    </row>
    <row r="18" spans="1:19" s="32" customFormat="1" ht="14.25">
      <c r="A18" s="59"/>
      <c r="B18" s="34"/>
      <c r="C18" s="35"/>
      <c r="D18" s="36"/>
      <c r="E18" s="37"/>
      <c r="F18" s="80"/>
      <c r="G18" s="36"/>
      <c r="H18" s="95"/>
      <c r="I18" s="38"/>
      <c r="J18" s="36"/>
      <c r="K18" s="37"/>
      <c r="L18" s="80"/>
      <c r="M18" s="36"/>
      <c r="N18" s="39"/>
      <c r="O18" s="35"/>
      <c r="P18" s="40"/>
      <c r="Q18" s="39"/>
      <c r="R18" s="35"/>
      <c r="S18" s="40"/>
    </row>
    <row r="19" spans="1:19" s="32" customFormat="1" ht="14.25">
      <c r="A19" s="24"/>
      <c r="B19" s="25"/>
      <c r="C19" s="26"/>
      <c r="D19" s="27"/>
      <c r="E19" s="28"/>
      <c r="F19" s="69"/>
      <c r="G19" s="27"/>
      <c r="H19" s="94"/>
      <c r="I19" s="29"/>
      <c r="J19" s="27"/>
      <c r="K19" s="28"/>
      <c r="L19" s="69"/>
      <c r="M19" s="27"/>
      <c r="N19" s="30"/>
      <c r="O19" s="26"/>
      <c r="P19" s="31"/>
      <c r="Q19" s="30"/>
      <c r="R19" s="26"/>
      <c r="S19" s="31"/>
    </row>
    <row r="20" spans="1:19" s="32" customFormat="1" ht="14.25">
      <c r="A20" s="33" t="s">
        <v>21</v>
      </c>
      <c r="B20" s="34" t="s">
        <v>28</v>
      </c>
      <c r="C20" s="35">
        <v>9257</v>
      </c>
      <c r="D20" s="36" t="s">
        <v>29</v>
      </c>
      <c r="E20" s="37" t="s">
        <v>28</v>
      </c>
      <c r="F20" s="35">
        <v>3537</v>
      </c>
      <c r="G20" s="36" t="s">
        <v>29</v>
      </c>
      <c r="H20" s="95" t="s">
        <v>28</v>
      </c>
      <c r="I20" s="38">
        <v>38.20892297720644</v>
      </c>
      <c r="J20" s="36" t="s">
        <v>29</v>
      </c>
      <c r="K20" s="37" t="s">
        <v>28</v>
      </c>
      <c r="L20" s="35">
        <v>33937900000</v>
      </c>
      <c r="M20" s="36" t="s">
        <v>29</v>
      </c>
      <c r="N20" s="39" t="s">
        <v>28</v>
      </c>
      <c r="O20" s="35">
        <v>9595109</v>
      </c>
      <c r="P20" s="40" t="s">
        <v>29</v>
      </c>
      <c r="Q20" s="39" t="s">
        <v>28</v>
      </c>
      <c r="R20" s="35">
        <v>216800</v>
      </c>
      <c r="S20" s="40" t="s">
        <v>29</v>
      </c>
    </row>
    <row r="21" spans="1:19" s="32" customFormat="1" ht="14.25">
      <c r="A21" s="33" t="s">
        <v>0</v>
      </c>
      <c r="B21" s="34"/>
      <c r="C21" s="35">
        <v>11254</v>
      </c>
      <c r="D21" s="41"/>
      <c r="E21" s="42"/>
      <c r="F21" s="70">
        <v>3943</v>
      </c>
      <c r="G21" s="41"/>
      <c r="H21" s="96"/>
      <c r="I21" s="38">
        <v>35.03643149102541</v>
      </c>
      <c r="J21" s="41"/>
      <c r="K21" s="42"/>
      <c r="L21" s="70">
        <v>33469900000</v>
      </c>
      <c r="M21" s="41"/>
      <c r="N21" s="39"/>
      <c r="O21" s="35">
        <v>8488435</v>
      </c>
      <c r="P21" s="40"/>
      <c r="Q21" s="39"/>
      <c r="R21" s="35">
        <v>177500</v>
      </c>
      <c r="S21" s="40"/>
    </row>
    <row r="22" spans="1:19" s="32" customFormat="1" ht="14.25">
      <c r="A22" s="33"/>
      <c r="B22" s="34"/>
      <c r="C22" s="35"/>
      <c r="D22" s="41"/>
      <c r="E22" s="42"/>
      <c r="F22" s="70"/>
      <c r="G22" s="41"/>
      <c r="H22" s="96"/>
      <c r="I22" s="38"/>
      <c r="J22" s="41"/>
      <c r="K22" s="42"/>
      <c r="L22" s="70"/>
      <c r="M22" s="41"/>
      <c r="N22" s="39"/>
      <c r="O22" s="35"/>
      <c r="P22" s="40"/>
      <c r="Q22" s="39"/>
      <c r="R22" s="35"/>
      <c r="S22" s="40"/>
    </row>
    <row r="23" spans="1:19" s="32" customFormat="1" ht="14.25">
      <c r="A23" s="71" t="s">
        <v>0</v>
      </c>
      <c r="B23" s="61"/>
      <c r="C23" s="62"/>
      <c r="D23" s="72"/>
      <c r="E23" s="73"/>
      <c r="F23" s="74"/>
      <c r="G23" s="72"/>
      <c r="H23" s="100"/>
      <c r="I23" s="66"/>
      <c r="J23" s="72"/>
      <c r="K23" s="73"/>
      <c r="L23" s="74"/>
      <c r="M23" s="72"/>
      <c r="N23" s="67"/>
      <c r="O23" s="62"/>
      <c r="P23" s="68"/>
      <c r="Q23" s="67"/>
      <c r="R23" s="62"/>
      <c r="S23" s="68"/>
    </row>
    <row r="24" spans="1:19" s="32" customFormat="1" ht="14.25">
      <c r="A24" s="24"/>
      <c r="B24" s="25"/>
      <c r="C24" s="26"/>
      <c r="D24" s="27"/>
      <c r="E24" s="28"/>
      <c r="F24" s="69"/>
      <c r="G24" s="27"/>
      <c r="H24" s="94"/>
      <c r="I24" s="29"/>
      <c r="J24" s="27"/>
      <c r="K24" s="28"/>
      <c r="L24" s="69"/>
      <c r="M24" s="27"/>
      <c r="N24" s="30"/>
      <c r="O24" s="26"/>
      <c r="P24" s="31"/>
      <c r="Q24" s="30"/>
      <c r="R24" s="26"/>
      <c r="S24" s="31"/>
    </row>
    <row r="25" spans="1:19" s="32" customFormat="1" ht="14.25">
      <c r="A25" s="33" t="s">
        <v>22</v>
      </c>
      <c r="B25" s="34" t="s">
        <v>38</v>
      </c>
      <c r="C25" s="35">
        <v>57001</v>
      </c>
      <c r="D25" s="36" t="s">
        <v>39</v>
      </c>
      <c r="E25" s="37" t="s">
        <v>38</v>
      </c>
      <c r="F25" s="35">
        <v>24925</v>
      </c>
      <c r="G25" s="36" t="s">
        <v>39</v>
      </c>
      <c r="H25" s="95" t="s">
        <v>38</v>
      </c>
      <c r="I25" s="38">
        <v>43.727303029771406</v>
      </c>
      <c r="J25" s="36" t="s">
        <v>39</v>
      </c>
      <c r="K25" s="37" t="s">
        <v>38</v>
      </c>
      <c r="L25" s="35">
        <v>76739500000</v>
      </c>
      <c r="M25" s="36" t="s">
        <v>39</v>
      </c>
      <c r="N25" s="39" t="s">
        <v>38</v>
      </c>
      <c r="O25" s="35">
        <v>3078816</v>
      </c>
      <c r="P25" s="40" t="s">
        <v>39</v>
      </c>
      <c r="Q25" s="39" t="s">
        <v>38</v>
      </c>
      <c r="R25" s="35">
        <v>55100</v>
      </c>
      <c r="S25" s="40" t="s">
        <v>39</v>
      </c>
    </row>
    <row r="26" spans="1:19" s="32" customFormat="1" ht="14.25">
      <c r="A26" s="33" t="s">
        <v>0</v>
      </c>
      <c r="B26" s="34"/>
      <c r="C26" s="35">
        <v>61003</v>
      </c>
      <c r="D26" s="41"/>
      <c r="E26" s="42"/>
      <c r="F26" s="35">
        <v>25344</v>
      </c>
      <c r="G26" s="41"/>
      <c r="H26" s="96"/>
      <c r="I26" s="38">
        <v>41.54549776240513</v>
      </c>
      <c r="J26" s="41"/>
      <c r="K26" s="42"/>
      <c r="L26" s="35">
        <v>77442986000</v>
      </c>
      <c r="M26" s="41"/>
      <c r="N26" s="39"/>
      <c r="O26" s="35">
        <v>3055673</v>
      </c>
      <c r="P26" s="40"/>
      <c r="Q26" s="39"/>
      <c r="R26" s="35">
        <v>61800</v>
      </c>
      <c r="S26" s="40"/>
    </row>
    <row r="27" spans="1:19" s="32" customFormat="1" ht="14.25">
      <c r="A27" s="33"/>
      <c r="B27" s="34"/>
      <c r="C27" s="35"/>
      <c r="D27" s="41"/>
      <c r="E27" s="42"/>
      <c r="F27" s="70"/>
      <c r="G27" s="41"/>
      <c r="H27" s="96"/>
      <c r="I27" s="38"/>
      <c r="J27" s="41"/>
      <c r="K27" s="42" t="s">
        <v>57</v>
      </c>
      <c r="L27" s="70">
        <v>6890310000</v>
      </c>
      <c r="M27" s="41" t="s">
        <v>58</v>
      </c>
      <c r="N27" s="39"/>
      <c r="O27" s="35"/>
      <c r="P27" s="40"/>
      <c r="Q27" s="39"/>
      <c r="R27" s="35"/>
      <c r="S27" s="40"/>
    </row>
    <row r="28" spans="1:19" s="32" customFormat="1" ht="14.25">
      <c r="A28" s="71" t="s">
        <v>0</v>
      </c>
      <c r="B28" s="61"/>
      <c r="C28" s="62"/>
      <c r="D28" s="72"/>
      <c r="E28" s="73"/>
      <c r="F28" s="74"/>
      <c r="G28" s="72"/>
      <c r="H28" s="100"/>
      <c r="I28" s="66"/>
      <c r="J28" s="72"/>
      <c r="K28" s="73"/>
      <c r="L28" s="74"/>
      <c r="M28" s="72"/>
      <c r="N28" s="67"/>
      <c r="O28" s="62"/>
      <c r="P28" s="68"/>
      <c r="Q28" s="67"/>
      <c r="R28" s="62"/>
      <c r="S28" s="68"/>
    </row>
    <row r="29" spans="1:19" s="32" customFormat="1" ht="14.25">
      <c r="A29" s="24"/>
      <c r="B29" s="25"/>
      <c r="C29" s="26"/>
      <c r="D29" s="27"/>
      <c r="E29" s="28"/>
      <c r="F29" s="69"/>
      <c r="G29" s="27"/>
      <c r="H29" s="94"/>
      <c r="I29" s="29"/>
      <c r="J29" s="27"/>
      <c r="K29" s="28"/>
      <c r="L29" s="69"/>
      <c r="M29" s="27"/>
      <c r="N29" s="30"/>
      <c r="O29" s="26"/>
      <c r="P29" s="31"/>
      <c r="Q29" s="30"/>
      <c r="R29" s="26"/>
      <c r="S29" s="31"/>
    </row>
    <row r="30" spans="1:19" s="32" customFormat="1" ht="14.25">
      <c r="A30" s="33" t="s">
        <v>40</v>
      </c>
      <c r="B30" s="34" t="s">
        <v>38</v>
      </c>
      <c r="C30" s="35">
        <v>588</v>
      </c>
      <c r="D30" s="36" t="s">
        <v>39</v>
      </c>
      <c r="E30" s="37" t="s">
        <v>38</v>
      </c>
      <c r="F30" s="35">
        <v>257</v>
      </c>
      <c r="G30" s="36" t="s">
        <v>39</v>
      </c>
      <c r="H30" s="95" t="s">
        <v>38</v>
      </c>
      <c r="I30" s="38">
        <v>43.707482993197274</v>
      </c>
      <c r="J30" s="36" t="s">
        <v>39</v>
      </c>
      <c r="K30" s="37" t="s">
        <v>38</v>
      </c>
      <c r="L30" s="35">
        <v>4796400000</v>
      </c>
      <c r="M30" s="36" t="s">
        <v>39</v>
      </c>
      <c r="N30" s="39" t="s">
        <v>38</v>
      </c>
      <c r="O30" s="35">
        <v>18663035</v>
      </c>
      <c r="P30" s="40" t="s">
        <v>39</v>
      </c>
      <c r="Q30" s="39" t="s">
        <v>38</v>
      </c>
      <c r="R30" s="35">
        <v>55100</v>
      </c>
      <c r="S30" s="40" t="s">
        <v>39</v>
      </c>
    </row>
    <row r="31" spans="1:19" s="32" customFormat="1" ht="14.25">
      <c r="A31" s="33"/>
      <c r="B31" s="34"/>
      <c r="C31" s="35">
        <v>704</v>
      </c>
      <c r="D31" s="41"/>
      <c r="E31" s="42"/>
      <c r="F31" s="35">
        <v>316</v>
      </c>
      <c r="G31" s="41"/>
      <c r="H31" s="96"/>
      <c r="I31" s="38">
        <v>44.88636363636363</v>
      </c>
      <c r="J31" s="41"/>
      <c r="K31" s="42"/>
      <c r="L31" s="35">
        <v>5618500000</v>
      </c>
      <c r="M31" s="41"/>
      <c r="N31" s="39"/>
      <c r="O31" s="35">
        <v>17780063</v>
      </c>
      <c r="P31" s="40"/>
      <c r="Q31" s="39"/>
      <c r="R31" s="35">
        <v>61800</v>
      </c>
      <c r="S31" s="40"/>
    </row>
    <row r="32" spans="1:19" s="32" customFormat="1" ht="14.25">
      <c r="A32" s="33"/>
      <c r="B32" s="34"/>
      <c r="C32" s="35"/>
      <c r="D32" s="41"/>
      <c r="E32" s="42"/>
      <c r="F32" s="35"/>
      <c r="G32" s="41"/>
      <c r="H32" s="96"/>
      <c r="I32" s="38"/>
      <c r="J32" s="41"/>
      <c r="K32" s="42" t="s">
        <v>41</v>
      </c>
      <c r="L32" s="35">
        <v>1685550000</v>
      </c>
      <c r="M32" s="41" t="s">
        <v>42</v>
      </c>
      <c r="N32" s="39"/>
      <c r="O32" s="35"/>
      <c r="P32" s="40"/>
      <c r="Q32" s="39"/>
      <c r="R32" s="35"/>
      <c r="S32" s="40"/>
    </row>
    <row r="33" spans="1:19" s="32" customFormat="1" ht="14.25">
      <c r="A33" s="71"/>
      <c r="B33" s="61"/>
      <c r="C33" s="62"/>
      <c r="D33" s="72"/>
      <c r="E33" s="73"/>
      <c r="F33" s="62"/>
      <c r="G33" s="72"/>
      <c r="H33" s="100"/>
      <c r="I33" s="66"/>
      <c r="J33" s="72"/>
      <c r="K33" s="73"/>
      <c r="L33" s="62"/>
      <c r="M33" s="72"/>
      <c r="N33" s="67"/>
      <c r="O33" s="62"/>
      <c r="P33" s="68"/>
      <c r="Q33" s="67"/>
      <c r="R33" s="62"/>
      <c r="S33" s="68"/>
    </row>
    <row r="34" spans="1:19" s="32" customFormat="1" ht="14.25">
      <c r="A34" s="33"/>
      <c r="B34" s="34"/>
      <c r="C34" s="35"/>
      <c r="D34" s="41"/>
      <c r="E34" s="42"/>
      <c r="F34" s="35"/>
      <c r="G34" s="41"/>
      <c r="H34" s="96"/>
      <c r="I34" s="38"/>
      <c r="J34" s="41"/>
      <c r="K34" s="42"/>
      <c r="L34" s="35"/>
      <c r="M34" s="41"/>
      <c r="N34" s="30"/>
      <c r="O34" s="26"/>
      <c r="P34" s="31"/>
      <c r="Q34" s="30"/>
      <c r="R34" s="26"/>
      <c r="S34" s="31"/>
    </row>
    <row r="35" spans="1:19" s="32" customFormat="1" ht="14.25">
      <c r="A35" s="33" t="s">
        <v>43</v>
      </c>
      <c r="B35" s="34" t="s">
        <v>38</v>
      </c>
      <c r="C35" s="35">
        <v>3425</v>
      </c>
      <c r="D35" s="36" t="s">
        <v>39</v>
      </c>
      <c r="E35" s="37" t="s">
        <v>38</v>
      </c>
      <c r="F35" s="35">
        <v>1798</v>
      </c>
      <c r="G35" s="36" t="s">
        <v>39</v>
      </c>
      <c r="H35" s="95" t="s">
        <v>38</v>
      </c>
      <c r="I35" s="38">
        <v>52.496350364963504</v>
      </c>
      <c r="J35" s="36" t="s">
        <v>39</v>
      </c>
      <c r="K35" s="37" t="s">
        <v>38</v>
      </c>
      <c r="L35" s="35">
        <v>17714700000</v>
      </c>
      <c r="M35" s="36" t="s">
        <v>39</v>
      </c>
      <c r="N35" s="39" t="s">
        <v>38</v>
      </c>
      <c r="O35" s="35">
        <v>9852447</v>
      </c>
      <c r="P35" s="40" t="s">
        <v>39</v>
      </c>
      <c r="Q35" s="39" t="s">
        <v>38</v>
      </c>
      <c r="R35" s="35">
        <v>33200</v>
      </c>
      <c r="S35" s="40" t="s">
        <v>39</v>
      </c>
    </row>
    <row r="36" spans="1:19" s="32" customFormat="1" ht="14.25">
      <c r="A36" s="33"/>
      <c r="B36" s="34"/>
      <c r="C36" s="35">
        <v>3780</v>
      </c>
      <c r="D36" s="41"/>
      <c r="E36" s="42"/>
      <c r="F36" s="35">
        <v>1771</v>
      </c>
      <c r="G36" s="41"/>
      <c r="H36" s="96"/>
      <c r="I36" s="38">
        <v>46.85185185185185</v>
      </c>
      <c r="J36" s="41"/>
      <c r="K36" s="42"/>
      <c r="L36" s="35">
        <v>17349200000</v>
      </c>
      <c r="M36" s="41"/>
      <c r="N36" s="39"/>
      <c r="O36" s="35">
        <v>9796273</v>
      </c>
      <c r="P36" s="40"/>
      <c r="Q36" s="39"/>
      <c r="R36" s="35">
        <v>36700</v>
      </c>
      <c r="S36" s="40"/>
    </row>
    <row r="37" spans="1:19" s="32" customFormat="1" ht="14.25">
      <c r="A37" s="33"/>
      <c r="B37" s="34"/>
      <c r="C37" s="35"/>
      <c r="D37" s="41"/>
      <c r="E37" s="42"/>
      <c r="F37" s="35"/>
      <c r="G37" s="41"/>
      <c r="H37" s="96"/>
      <c r="I37" s="38"/>
      <c r="J37" s="41"/>
      <c r="K37" s="42" t="s">
        <v>41</v>
      </c>
      <c r="L37" s="35">
        <v>5204760000</v>
      </c>
      <c r="M37" s="41" t="s">
        <v>42</v>
      </c>
      <c r="N37" s="39"/>
      <c r="O37" s="35"/>
      <c r="P37" s="40"/>
      <c r="Q37" s="39"/>
      <c r="R37" s="35"/>
      <c r="S37" s="40"/>
    </row>
    <row r="38" spans="1:19" s="32" customFormat="1" ht="14.25">
      <c r="A38" s="33"/>
      <c r="B38" s="34"/>
      <c r="C38" s="35"/>
      <c r="D38" s="41"/>
      <c r="E38" s="42"/>
      <c r="F38" s="35"/>
      <c r="G38" s="41"/>
      <c r="H38" s="96"/>
      <c r="I38" s="38"/>
      <c r="J38" s="41"/>
      <c r="K38" s="42"/>
      <c r="L38" s="35"/>
      <c r="M38" s="41"/>
      <c r="N38" s="39"/>
      <c r="O38" s="35"/>
      <c r="P38" s="40"/>
      <c r="Q38" s="39"/>
      <c r="R38" s="35"/>
      <c r="S38" s="68"/>
    </row>
    <row r="39" spans="1:19" s="32" customFormat="1" ht="14.25">
      <c r="A39" s="24"/>
      <c r="B39" s="25"/>
      <c r="C39" s="26"/>
      <c r="D39" s="27"/>
      <c r="E39" s="28"/>
      <c r="F39" s="26"/>
      <c r="G39" s="27"/>
      <c r="H39" s="94"/>
      <c r="I39" s="29"/>
      <c r="J39" s="27"/>
      <c r="K39" s="28"/>
      <c r="L39" s="26"/>
      <c r="M39" s="27"/>
      <c r="N39" s="30"/>
      <c r="O39" s="26"/>
      <c r="P39" s="31"/>
      <c r="Q39" s="30"/>
      <c r="R39" s="26"/>
      <c r="S39" s="31"/>
    </row>
    <row r="40" spans="1:19" s="32" customFormat="1" ht="14.25">
      <c r="A40" s="33" t="s">
        <v>44</v>
      </c>
      <c r="B40" s="34" t="s">
        <v>38</v>
      </c>
      <c r="C40" s="35">
        <v>17168</v>
      </c>
      <c r="D40" s="36" t="s">
        <v>39</v>
      </c>
      <c r="E40" s="37" t="s">
        <v>38</v>
      </c>
      <c r="F40" s="35">
        <v>7877</v>
      </c>
      <c r="G40" s="36" t="s">
        <v>39</v>
      </c>
      <c r="H40" s="95" t="s">
        <v>38</v>
      </c>
      <c r="I40" s="38">
        <v>45.88187325256291</v>
      </c>
      <c r="J40" s="36" t="s">
        <v>39</v>
      </c>
      <c r="K40" s="37" t="s">
        <v>38</v>
      </c>
      <c r="L40" s="35">
        <v>34846300000</v>
      </c>
      <c r="M40" s="36" t="s">
        <v>39</v>
      </c>
      <c r="N40" s="39" t="s">
        <v>38</v>
      </c>
      <c r="O40" s="35">
        <v>4423803</v>
      </c>
      <c r="P40" s="40" t="s">
        <v>39</v>
      </c>
      <c r="Q40" s="39" t="s">
        <v>38</v>
      </c>
      <c r="R40" s="35">
        <v>14300</v>
      </c>
      <c r="S40" s="40" t="s">
        <v>39</v>
      </c>
    </row>
    <row r="41" spans="1:19" s="32" customFormat="1" ht="14.25">
      <c r="A41" s="33"/>
      <c r="B41" s="34"/>
      <c r="C41" s="35">
        <v>17245</v>
      </c>
      <c r="D41" s="41"/>
      <c r="E41" s="42"/>
      <c r="F41" s="35">
        <v>7770</v>
      </c>
      <c r="G41" s="41"/>
      <c r="H41" s="96"/>
      <c r="I41" s="38">
        <v>45.05653812699333</v>
      </c>
      <c r="J41" s="41"/>
      <c r="K41" s="42"/>
      <c r="L41" s="35">
        <v>34318900000</v>
      </c>
      <c r="M41" s="41"/>
      <c r="N41" s="39"/>
      <c r="O41" s="35">
        <v>4416847</v>
      </c>
      <c r="P41" s="40"/>
      <c r="Q41" s="39"/>
      <c r="R41" s="35">
        <v>14900</v>
      </c>
      <c r="S41" s="40"/>
    </row>
    <row r="42" spans="1:19" s="32" customFormat="1" ht="14.25">
      <c r="A42" s="33"/>
      <c r="B42" s="34"/>
      <c r="C42" s="35"/>
      <c r="D42" s="41"/>
      <c r="E42" s="42"/>
      <c r="F42" s="35"/>
      <c r="G42" s="41"/>
      <c r="H42" s="96"/>
      <c r="I42" s="38"/>
      <c r="J42" s="41"/>
      <c r="K42" s="42"/>
      <c r="L42" s="35"/>
      <c r="M42" s="41"/>
      <c r="N42" s="39"/>
      <c r="O42" s="35"/>
      <c r="P42" s="40"/>
      <c r="Q42" s="39"/>
      <c r="R42" s="35"/>
      <c r="S42" s="40"/>
    </row>
    <row r="43" spans="1:19" s="32" customFormat="1" ht="14.25">
      <c r="A43" s="71"/>
      <c r="B43" s="61"/>
      <c r="C43" s="62"/>
      <c r="D43" s="72"/>
      <c r="E43" s="73"/>
      <c r="F43" s="62"/>
      <c r="G43" s="72"/>
      <c r="H43" s="100"/>
      <c r="I43" s="66"/>
      <c r="J43" s="72"/>
      <c r="K43" s="73"/>
      <c r="L43" s="62"/>
      <c r="M43" s="72"/>
      <c r="N43" s="67"/>
      <c r="O43" s="62"/>
      <c r="P43" s="68"/>
      <c r="Q43" s="67"/>
      <c r="R43" s="62"/>
      <c r="S43" s="68"/>
    </row>
    <row r="44" spans="1:19" s="32" customFormat="1" ht="14.25">
      <c r="A44" s="24"/>
      <c r="B44" s="25"/>
      <c r="C44" s="26"/>
      <c r="D44" s="27"/>
      <c r="E44" s="28"/>
      <c r="F44" s="26"/>
      <c r="G44" s="27"/>
      <c r="H44" s="94"/>
      <c r="I44" s="29"/>
      <c r="J44" s="27"/>
      <c r="K44" s="28"/>
      <c r="L44" s="26"/>
      <c r="M44" s="27"/>
      <c r="N44" s="30"/>
      <c r="O44" s="26"/>
      <c r="P44" s="31"/>
      <c r="Q44" s="30"/>
      <c r="R44" s="26"/>
      <c r="S44" s="31"/>
    </row>
    <row r="45" spans="1:19" s="32" customFormat="1" ht="14.25">
      <c r="A45" s="33" t="s">
        <v>23</v>
      </c>
      <c r="B45" s="34" t="s">
        <v>38</v>
      </c>
      <c r="C45" s="35">
        <v>35820</v>
      </c>
      <c r="D45" s="36" t="s">
        <v>39</v>
      </c>
      <c r="E45" s="37" t="s">
        <v>38</v>
      </c>
      <c r="F45" s="35">
        <v>14993</v>
      </c>
      <c r="G45" s="36" t="s">
        <v>39</v>
      </c>
      <c r="H45" s="95" t="s">
        <v>38</v>
      </c>
      <c r="I45" s="38">
        <v>41.85650474595198</v>
      </c>
      <c r="J45" s="36" t="s">
        <v>39</v>
      </c>
      <c r="K45" s="37" t="s">
        <v>38</v>
      </c>
      <c r="L45" s="35">
        <v>19382100000</v>
      </c>
      <c r="M45" s="36" t="s">
        <v>39</v>
      </c>
      <c r="N45" s="39" t="s">
        <v>38</v>
      </c>
      <c r="O45" s="35">
        <v>1292743</v>
      </c>
      <c r="P45" s="40" t="s">
        <v>39</v>
      </c>
      <c r="Q45" s="39" t="s">
        <v>38</v>
      </c>
      <c r="R45" s="35">
        <v>3700</v>
      </c>
      <c r="S45" s="40" t="s">
        <v>39</v>
      </c>
    </row>
    <row r="46" spans="1:19" s="32" customFormat="1" ht="14.25">
      <c r="A46" s="33"/>
      <c r="B46" s="34"/>
      <c r="C46" s="35">
        <v>39274</v>
      </c>
      <c r="D46" s="41"/>
      <c r="E46" s="42"/>
      <c r="F46" s="35">
        <v>15487</v>
      </c>
      <c r="G46" s="41"/>
      <c r="H46" s="96"/>
      <c r="I46" s="38">
        <v>39.433212812547744</v>
      </c>
      <c r="J46" s="41"/>
      <c r="K46" s="42"/>
      <c r="L46" s="35">
        <v>20156386000</v>
      </c>
      <c r="M46" s="41"/>
      <c r="N46" s="39"/>
      <c r="O46" s="35">
        <v>1301504</v>
      </c>
      <c r="P46" s="40"/>
      <c r="Q46" s="39"/>
      <c r="R46" s="35">
        <v>3600</v>
      </c>
      <c r="S46" s="40"/>
    </row>
    <row r="47" spans="1:19" s="32" customFormat="1" ht="14.25">
      <c r="A47" s="33"/>
      <c r="B47" s="34"/>
      <c r="C47" s="35"/>
      <c r="D47" s="41"/>
      <c r="E47" s="42"/>
      <c r="F47" s="35"/>
      <c r="G47" s="41"/>
      <c r="H47" s="96"/>
      <c r="I47" s="38"/>
      <c r="J47" s="41"/>
      <c r="K47" s="42"/>
      <c r="L47" s="35"/>
      <c r="M47" s="41"/>
      <c r="N47" s="39"/>
      <c r="O47" s="35"/>
      <c r="P47" s="40"/>
      <c r="Q47" s="39"/>
      <c r="R47" s="35"/>
      <c r="S47" s="40"/>
    </row>
    <row r="48" spans="1:19" s="32" customFormat="1" ht="14.25">
      <c r="A48" s="71"/>
      <c r="B48" s="61"/>
      <c r="C48" s="62"/>
      <c r="D48" s="72"/>
      <c r="E48" s="73"/>
      <c r="F48" s="62"/>
      <c r="G48" s="72"/>
      <c r="H48" s="100"/>
      <c r="I48" s="66"/>
      <c r="J48" s="72"/>
      <c r="K48" s="73"/>
      <c r="L48" s="62"/>
      <c r="M48" s="72"/>
      <c r="N48" s="67"/>
      <c r="O48" s="62"/>
      <c r="P48" s="68"/>
      <c r="Q48" s="67"/>
      <c r="R48" s="62"/>
      <c r="S48" s="68"/>
    </row>
    <row r="49" spans="1:19" s="32" customFormat="1" ht="14.25">
      <c r="A49" s="24"/>
      <c r="B49" s="25"/>
      <c r="C49" s="26"/>
      <c r="D49" s="27"/>
      <c r="E49" s="28"/>
      <c r="F49" s="26"/>
      <c r="G49" s="27"/>
      <c r="H49" s="94"/>
      <c r="I49" s="29"/>
      <c r="J49" s="27"/>
      <c r="K49" s="28"/>
      <c r="L49" s="26"/>
      <c r="M49" s="27"/>
      <c r="N49" s="30"/>
      <c r="O49" s="26"/>
      <c r="P49" s="31"/>
      <c r="Q49" s="30"/>
      <c r="R49" s="26"/>
      <c r="S49" s="31"/>
    </row>
    <row r="50" spans="1:19" s="32" customFormat="1" ht="14.25">
      <c r="A50" s="33" t="s">
        <v>16</v>
      </c>
      <c r="B50" s="34" t="s">
        <v>45</v>
      </c>
      <c r="C50" s="35">
        <v>16376</v>
      </c>
      <c r="D50" s="36" t="s">
        <v>46</v>
      </c>
      <c r="E50" s="37" t="s">
        <v>45</v>
      </c>
      <c r="F50" s="35">
        <v>3610</v>
      </c>
      <c r="G50" s="36" t="s">
        <v>46</v>
      </c>
      <c r="H50" s="95" t="s">
        <v>45</v>
      </c>
      <c r="I50" s="38">
        <v>22.044455300439665</v>
      </c>
      <c r="J50" s="36" t="s">
        <v>46</v>
      </c>
      <c r="K50" s="37" t="s">
        <v>45</v>
      </c>
      <c r="L50" s="35">
        <v>5250000000</v>
      </c>
      <c r="M50" s="36" t="s">
        <v>46</v>
      </c>
      <c r="N50" s="39" t="s">
        <v>45</v>
      </c>
      <c r="O50" s="35">
        <v>1454294</v>
      </c>
      <c r="P50" s="40" t="s">
        <v>46</v>
      </c>
      <c r="Q50" s="39" t="s">
        <v>45</v>
      </c>
      <c r="R50" s="35">
        <v>3900</v>
      </c>
      <c r="S50" s="40" t="s">
        <v>46</v>
      </c>
    </row>
    <row r="51" spans="1:19" s="32" customFormat="1" ht="14.25">
      <c r="A51" s="33"/>
      <c r="B51" s="34"/>
      <c r="C51" s="35">
        <v>18175</v>
      </c>
      <c r="D51" s="41"/>
      <c r="E51" s="42"/>
      <c r="F51" s="35">
        <v>3855</v>
      </c>
      <c r="G51" s="41"/>
      <c r="H51" s="96"/>
      <c r="I51" s="38">
        <v>21.210453920220083</v>
      </c>
      <c r="J51" s="41"/>
      <c r="K51" s="42"/>
      <c r="L51" s="35">
        <v>5558000000</v>
      </c>
      <c r="M51" s="41"/>
      <c r="N51" s="39"/>
      <c r="O51" s="35">
        <v>1441764</v>
      </c>
      <c r="P51" s="40"/>
      <c r="Q51" s="39"/>
      <c r="R51" s="35">
        <v>3700</v>
      </c>
      <c r="S51" s="40"/>
    </row>
    <row r="52" spans="1:19" s="32" customFormat="1" ht="14.25">
      <c r="A52" s="33"/>
      <c r="B52" s="34"/>
      <c r="C52" s="35"/>
      <c r="D52" s="41"/>
      <c r="E52" s="42"/>
      <c r="F52" s="35"/>
      <c r="G52" s="41"/>
      <c r="H52" s="96"/>
      <c r="I52" s="38"/>
      <c r="J52" s="41"/>
      <c r="K52" s="42"/>
      <c r="L52" s="35"/>
      <c r="M52" s="41"/>
      <c r="N52" s="39"/>
      <c r="O52" s="35"/>
      <c r="P52" s="40"/>
      <c r="Q52" s="39"/>
      <c r="R52" s="35"/>
      <c r="S52" s="40"/>
    </row>
    <row r="53" spans="1:19" s="32" customFormat="1" ht="14.25">
      <c r="A53" s="71"/>
      <c r="B53" s="61"/>
      <c r="C53" s="62"/>
      <c r="D53" s="72"/>
      <c r="E53" s="73"/>
      <c r="F53" s="62"/>
      <c r="G53" s="72"/>
      <c r="H53" s="100"/>
      <c r="I53" s="66"/>
      <c r="J53" s="72"/>
      <c r="K53" s="73"/>
      <c r="L53" s="62"/>
      <c r="M53" s="72"/>
      <c r="N53" s="67"/>
      <c r="O53" s="62"/>
      <c r="P53" s="68"/>
      <c r="Q53" s="67"/>
      <c r="R53" s="62"/>
      <c r="S53" s="68"/>
    </row>
    <row r="54" spans="1:19" s="32" customFormat="1" ht="14.25">
      <c r="A54" s="24"/>
      <c r="B54" s="25"/>
      <c r="C54" s="26"/>
      <c r="D54" s="27"/>
      <c r="E54" s="28"/>
      <c r="F54" s="69"/>
      <c r="G54" s="27"/>
      <c r="H54" s="94"/>
      <c r="I54" s="29"/>
      <c r="J54" s="27"/>
      <c r="K54" s="28"/>
      <c r="L54" s="69"/>
      <c r="M54" s="27"/>
      <c r="N54" s="30"/>
      <c r="O54" s="26"/>
      <c r="P54" s="31"/>
      <c r="Q54" s="30"/>
      <c r="R54" s="26"/>
      <c r="S54" s="31"/>
    </row>
    <row r="55" spans="1:19" s="32" customFormat="1" ht="14.25">
      <c r="A55" s="33" t="s">
        <v>24</v>
      </c>
      <c r="B55" s="34" t="s">
        <v>47</v>
      </c>
      <c r="C55" s="35">
        <v>20958</v>
      </c>
      <c r="D55" s="36" t="s">
        <v>48</v>
      </c>
      <c r="E55" s="37" t="s">
        <v>47</v>
      </c>
      <c r="F55" s="35">
        <v>10376</v>
      </c>
      <c r="G55" s="36" t="s">
        <v>48</v>
      </c>
      <c r="H55" s="95" t="s">
        <v>47</v>
      </c>
      <c r="I55" s="38">
        <v>49.508540891306424</v>
      </c>
      <c r="J55" s="36" t="s">
        <v>48</v>
      </c>
      <c r="K55" s="37" t="s">
        <v>47</v>
      </c>
      <c r="L55" s="35">
        <v>16148971000</v>
      </c>
      <c r="M55" s="36" t="s">
        <v>48</v>
      </c>
      <c r="N55" s="39" t="s">
        <v>47</v>
      </c>
      <c r="O55" s="35">
        <v>1556377</v>
      </c>
      <c r="P55" s="40" t="s">
        <v>48</v>
      </c>
      <c r="Q55" s="39" t="s">
        <v>47</v>
      </c>
      <c r="R55" s="35">
        <v>23200</v>
      </c>
      <c r="S55" s="40" t="s">
        <v>48</v>
      </c>
    </row>
    <row r="56" spans="1:19" s="32" customFormat="1" ht="14.25">
      <c r="A56" s="33"/>
      <c r="B56" s="34"/>
      <c r="C56" s="35">
        <v>24724</v>
      </c>
      <c r="D56" s="41"/>
      <c r="E56" s="42"/>
      <c r="F56" s="35">
        <v>11561</v>
      </c>
      <c r="G56" s="41"/>
      <c r="H56" s="96"/>
      <c r="I56" s="38">
        <v>46.760232972011</v>
      </c>
      <c r="J56" s="41"/>
      <c r="K56" s="42"/>
      <c r="L56" s="35">
        <v>19119936790</v>
      </c>
      <c r="M56" s="41"/>
      <c r="N56" s="39"/>
      <c r="O56" s="35">
        <v>1653831</v>
      </c>
      <c r="P56" s="40"/>
      <c r="Q56" s="39"/>
      <c r="R56" s="35">
        <v>21600</v>
      </c>
      <c r="S56" s="40"/>
    </row>
    <row r="57" spans="1:19" s="32" customFormat="1" ht="14.25">
      <c r="A57" s="33"/>
      <c r="B57" s="34"/>
      <c r="C57" s="35"/>
      <c r="D57" s="41"/>
      <c r="E57" s="42"/>
      <c r="F57" s="70"/>
      <c r="G57" s="41"/>
      <c r="H57" s="96"/>
      <c r="I57" s="38"/>
      <c r="J57" s="41"/>
      <c r="K57" s="42" t="s">
        <v>57</v>
      </c>
      <c r="L57" s="70">
        <v>1361520000</v>
      </c>
      <c r="M57" s="41" t="s">
        <v>58</v>
      </c>
      <c r="N57" s="39"/>
      <c r="O57" s="35"/>
      <c r="P57" s="40"/>
      <c r="Q57" s="39"/>
      <c r="R57" s="35"/>
      <c r="S57" s="40"/>
    </row>
    <row r="58" spans="1:19" s="32" customFormat="1" ht="14.25">
      <c r="A58" s="71"/>
      <c r="B58" s="61"/>
      <c r="C58" s="62"/>
      <c r="D58" s="72"/>
      <c r="E58" s="73"/>
      <c r="F58" s="74"/>
      <c r="G58" s="72"/>
      <c r="H58" s="100"/>
      <c r="I58" s="66"/>
      <c r="J58" s="72"/>
      <c r="K58" s="73"/>
      <c r="L58" s="74"/>
      <c r="M58" s="72"/>
      <c r="N58" s="67"/>
      <c r="O58" s="62"/>
      <c r="P58" s="68"/>
      <c r="Q58" s="67"/>
      <c r="R58" s="62"/>
      <c r="S58" s="68"/>
    </row>
    <row r="59" spans="1:19" s="32" customFormat="1" ht="14.25">
      <c r="A59" s="24"/>
      <c r="B59" s="25"/>
      <c r="C59" s="26"/>
      <c r="D59" s="27"/>
      <c r="E59" s="28"/>
      <c r="F59" s="26"/>
      <c r="G59" s="27"/>
      <c r="H59" s="94"/>
      <c r="I59" s="29"/>
      <c r="J59" s="27"/>
      <c r="K59" s="28"/>
      <c r="L59" s="26"/>
      <c r="M59" s="27"/>
      <c r="N59" s="30"/>
      <c r="O59" s="26"/>
      <c r="P59" s="31"/>
      <c r="Q59" s="30"/>
      <c r="R59" s="26"/>
      <c r="S59" s="31"/>
    </row>
    <row r="60" spans="1:19" s="32" customFormat="1" ht="14.25">
      <c r="A60" s="33" t="s">
        <v>25</v>
      </c>
      <c r="B60" s="34" t="s">
        <v>47</v>
      </c>
      <c r="C60" s="35">
        <v>1351</v>
      </c>
      <c r="D60" s="36" t="s">
        <v>48</v>
      </c>
      <c r="E60" s="37" t="s">
        <v>47</v>
      </c>
      <c r="F60" s="35">
        <v>503</v>
      </c>
      <c r="G60" s="36" t="s">
        <v>48</v>
      </c>
      <c r="H60" s="95" t="s">
        <v>47</v>
      </c>
      <c r="I60" s="38">
        <v>37.231680236861585</v>
      </c>
      <c r="J60" s="36" t="s">
        <v>48</v>
      </c>
      <c r="K60" s="37" t="s">
        <v>47</v>
      </c>
      <c r="L60" s="35">
        <v>3322300000</v>
      </c>
      <c r="M60" s="36" t="s">
        <v>48</v>
      </c>
      <c r="N60" s="39" t="s">
        <v>47</v>
      </c>
      <c r="O60" s="35">
        <v>6604970</v>
      </c>
      <c r="P60" s="40" t="s">
        <v>48</v>
      </c>
      <c r="Q60" s="39" t="s">
        <v>47</v>
      </c>
      <c r="R60" s="35">
        <v>23200</v>
      </c>
      <c r="S60" s="40" t="s">
        <v>48</v>
      </c>
    </row>
    <row r="61" spans="1:19" s="32" customFormat="1" ht="14.25">
      <c r="A61" s="33"/>
      <c r="B61" s="34"/>
      <c r="C61" s="35">
        <v>1547</v>
      </c>
      <c r="D61" s="41"/>
      <c r="E61" s="42"/>
      <c r="F61" s="35">
        <v>626</v>
      </c>
      <c r="G61" s="41"/>
      <c r="H61" s="96"/>
      <c r="I61" s="38">
        <v>40.46541693600517</v>
      </c>
      <c r="J61" s="41"/>
      <c r="K61" s="42"/>
      <c r="L61" s="35">
        <v>4538400000</v>
      </c>
      <c r="M61" s="41"/>
      <c r="N61" s="39"/>
      <c r="O61" s="35">
        <v>7249840</v>
      </c>
      <c r="P61" s="40"/>
      <c r="Q61" s="39"/>
      <c r="R61" s="35">
        <v>21600</v>
      </c>
      <c r="S61" s="40"/>
    </row>
    <row r="62" spans="1:19" s="32" customFormat="1" ht="14.25">
      <c r="A62" s="33"/>
      <c r="B62" s="34"/>
      <c r="C62" s="35"/>
      <c r="D62" s="41"/>
      <c r="E62" s="42"/>
      <c r="F62" s="35"/>
      <c r="G62" s="41"/>
      <c r="H62" s="96"/>
      <c r="I62" s="38"/>
      <c r="J62" s="41"/>
      <c r="K62" s="42" t="s">
        <v>49</v>
      </c>
      <c r="L62" s="35">
        <v>1361520000</v>
      </c>
      <c r="M62" s="41" t="s">
        <v>50</v>
      </c>
      <c r="N62" s="39"/>
      <c r="O62" s="35"/>
      <c r="P62" s="40"/>
      <c r="Q62" s="39"/>
      <c r="R62" s="35"/>
      <c r="S62" s="40"/>
    </row>
    <row r="63" spans="1:19" s="32" customFormat="1" ht="14.25">
      <c r="A63" s="71"/>
      <c r="B63" s="61"/>
      <c r="C63" s="62"/>
      <c r="D63" s="72"/>
      <c r="E63" s="73"/>
      <c r="F63" s="62"/>
      <c r="G63" s="72"/>
      <c r="H63" s="100"/>
      <c r="I63" s="66"/>
      <c r="J63" s="72"/>
      <c r="K63" s="73"/>
      <c r="L63" s="62"/>
      <c r="M63" s="72"/>
      <c r="N63" s="67"/>
      <c r="O63" s="62"/>
      <c r="P63" s="68"/>
      <c r="Q63" s="67"/>
      <c r="R63" s="62"/>
      <c r="S63" s="68"/>
    </row>
    <row r="64" spans="1:19" s="32" customFormat="1" ht="14.25">
      <c r="A64" s="24"/>
      <c r="B64" s="25"/>
      <c r="C64" s="26"/>
      <c r="D64" s="27"/>
      <c r="E64" s="28"/>
      <c r="F64" s="26"/>
      <c r="G64" s="27"/>
      <c r="H64" s="94"/>
      <c r="I64" s="29"/>
      <c r="J64" s="27"/>
      <c r="K64" s="28"/>
      <c r="L64" s="26"/>
      <c r="M64" s="27"/>
      <c r="N64" s="30"/>
      <c r="O64" s="26"/>
      <c r="P64" s="31"/>
      <c r="Q64" s="30"/>
      <c r="R64" s="26"/>
      <c r="S64" s="31"/>
    </row>
    <row r="65" spans="1:19" s="32" customFormat="1" ht="14.25">
      <c r="A65" s="33" t="s">
        <v>26</v>
      </c>
      <c r="B65" s="34" t="s">
        <v>47</v>
      </c>
      <c r="C65" s="35">
        <v>19607</v>
      </c>
      <c r="D65" s="36" t="s">
        <v>48</v>
      </c>
      <c r="E65" s="37" t="s">
        <v>47</v>
      </c>
      <c r="F65" s="35">
        <v>9873</v>
      </c>
      <c r="G65" s="36" t="s">
        <v>48</v>
      </c>
      <c r="H65" s="95" t="s">
        <v>47</v>
      </c>
      <c r="I65" s="38">
        <v>50.35446524200541</v>
      </c>
      <c r="J65" s="36" t="s">
        <v>48</v>
      </c>
      <c r="K65" s="37" t="s">
        <v>47</v>
      </c>
      <c r="L65" s="35">
        <v>12826671000</v>
      </c>
      <c r="M65" s="36" t="s">
        <v>48</v>
      </c>
      <c r="N65" s="39" t="s">
        <v>47</v>
      </c>
      <c r="O65" s="35">
        <v>1299167</v>
      </c>
      <c r="P65" s="40" t="s">
        <v>48</v>
      </c>
      <c r="Q65" s="39" t="s">
        <v>47</v>
      </c>
      <c r="R65" s="35">
        <v>3600</v>
      </c>
      <c r="S65" s="40" t="s">
        <v>48</v>
      </c>
    </row>
    <row r="66" spans="1:19" s="32" customFormat="1" ht="14.25">
      <c r="A66" s="33"/>
      <c r="B66" s="34"/>
      <c r="C66" s="35">
        <v>23177</v>
      </c>
      <c r="D66" s="41"/>
      <c r="E66" s="42"/>
      <c r="F66" s="35">
        <v>10935</v>
      </c>
      <c r="G66" s="41"/>
      <c r="H66" s="96"/>
      <c r="I66" s="38">
        <v>47.18039435647409</v>
      </c>
      <c r="J66" s="41"/>
      <c r="K66" s="42"/>
      <c r="L66" s="35">
        <v>14581536790</v>
      </c>
      <c r="M66" s="41"/>
      <c r="N66" s="39"/>
      <c r="O66" s="35">
        <v>1333474</v>
      </c>
      <c r="P66" s="40"/>
      <c r="Q66" s="39"/>
      <c r="R66" s="35">
        <v>3500</v>
      </c>
      <c r="S66" s="40"/>
    </row>
    <row r="67" spans="1:19" s="32" customFormat="1" ht="14.25">
      <c r="A67" s="33"/>
      <c r="B67" s="34"/>
      <c r="C67" s="35"/>
      <c r="D67" s="41"/>
      <c r="E67" s="42"/>
      <c r="F67" s="35"/>
      <c r="G67" s="41"/>
      <c r="H67" s="96"/>
      <c r="I67" s="38"/>
      <c r="J67" s="41"/>
      <c r="K67" s="42"/>
      <c r="L67" s="35"/>
      <c r="M67" s="41"/>
      <c r="N67" s="39"/>
      <c r="O67" s="35"/>
      <c r="P67" s="40"/>
      <c r="Q67" s="39"/>
      <c r="R67" s="35"/>
      <c r="S67" s="40"/>
    </row>
    <row r="68" spans="1:19" s="32" customFormat="1" ht="14.25">
      <c r="A68" s="71"/>
      <c r="B68" s="61"/>
      <c r="C68" s="62"/>
      <c r="D68" s="72"/>
      <c r="E68" s="73"/>
      <c r="F68" s="62"/>
      <c r="G68" s="72"/>
      <c r="H68" s="100"/>
      <c r="I68" s="66"/>
      <c r="J68" s="72"/>
      <c r="K68" s="73"/>
      <c r="L68" s="62"/>
      <c r="M68" s="72"/>
      <c r="N68" s="67"/>
      <c r="O68" s="62"/>
      <c r="P68" s="68"/>
      <c r="Q68" s="67"/>
      <c r="R68" s="62"/>
      <c r="S68" s="68"/>
    </row>
    <row r="69" spans="1:19" s="32" customFormat="1" ht="14.25">
      <c r="A69" s="24"/>
      <c r="B69" s="25"/>
      <c r="C69" s="26"/>
      <c r="D69" s="27"/>
      <c r="E69" s="28"/>
      <c r="F69" s="26"/>
      <c r="G69" s="27"/>
      <c r="H69" s="94"/>
      <c r="I69" s="29"/>
      <c r="J69" s="27"/>
      <c r="K69" s="28"/>
      <c r="L69" s="26"/>
      <c r="M69" s="27"/>
      <c r="N69" s="30"/>
      <c r="O69" s="26"/>
      <c r="P69" s="31"/>
      <c r="Q69" s="30"/>
      <c r="R69" s="26"/>
      <c r="S69" s="31"/>
    </row>
    <row r="70" spans="1:19" s="32" customFormat="1" ht="14.25">
      <c r="A70" s="33" t="s">
        <v>19</v>
      </c>
      <c r="B70" s="34" t="s">
        <v>51</v>
      </c>
      <c r="C70" s="35">
        <v>2981</v>
      </c>
      <c r="D70" s="36" t="s">
        <v>52</v>
      </c>
      <c r="E70" s="37" t="s">
        <v>51</v>
      </c>
      <c r="F70" s="35">
        <v>914</v>
      </c>
      <c r="G70" s="36" t="s">
        <v>52</v>
      </c>
      <c r="H70" s="95" t="s">
        <v>51</v>
      </c>
      <c r="I70" s="38">
        <v>30.660852063066084</v>
      </c>
      <c r="J70" s="36" t="s">
        <v>52</v>
      </c>
      <c r="K70" s="37" t="s">
        <v>51</v>
      </c>
      <c r="L70" s="35">
        <v>540000000</v>
      </c>
      <c r="M70" s="36" t="s">
        <v>52</v>
      </c>
      <c r="N70" s="39" t="s">
        <v>51</v>
      </c>
      <c r="O70" s="35">
        <v>590810</v>
      </c>
      <c r="P70" s="40" t="s">
        <v>52</v>
      </c>
      <c r="Q70" s="39" t="s">
        <v>51</v>
      </c>
      <c r="R70" s="35">
        <v>970</v>
      </c>
      <c r="S70" s="40" t="s">
        <v>52</v>
      </c>
    </row>
    <row r="71" spans="1:19" s="32" customFormat="1" ht="14.25">
      <c r="A71" s="33"/>
      <c r="B71" s="34"/>
      <c r="C71" s="35">
        <v>2809</v>
      </c>
      <c r="D71" s="41"/>
      <c r="E71" s="42"/>
      <c r="F71" s="35">
        <v>861</v>
      </c>
      <c r="G71" s="41"/>
      <c r="H71" s="96"/>
      <c r="I71" s="38">
        <v>30.651477394090428</v>
      </c>
      <c r="J71" s="41"/>
      <c r="K71" s="42"/>
      <c r="L71" s="35">
        <v>540000000</v>
      </c>
      <c r="M71" s="41"/>
      <c r="N71" s="75"/>
      <c r="O71" s="35">
        <v>627178</v>
      </c>
      <c r="P71" s="40"/>
      <c r="Q71" s="39"/>
      <c r="R71" s="35">
        <v>980</v>
      </c>
      <c r="S71" s="40"/>
    </row>
    <row r="72" spans="1:19" s="32" customFormat="1" ht="14.25">
      <c r="A72" s="33"/>
      <c r="B72" s="34"/>
      <c r="C72" s="35"/>
      <c r="D72" s="41"/>
      <c r="E72" s="42"/>
      <c r="F72" s="35"/>
      <c r="G72" s="41"/>
      <c r="H72" s="96"/>
      <c r="I72" s="38"/>
      <c r="J72" s="41"/>
      <c r="K72" s="42"/>
      <c r="L72" s="35"/>
      <c r="M72" s="41"/>
      <c r="N72" s="75"/>
      <c r="O72" s="35"/>
      <c r="P72" s="40"/>
      <c r="Q72" s="39"/>
      <c r="R72" s="35"/>
      <c r="S72" s="40"/>
    </row>
    <row r="73" spans="1:19" s="32" customFormat="1" ht="14.25">
      <c r="A73" s="71"/>
      <c r="B73" s="61"/>
      <c r="C73" s="62"/>
      <c r="D73" s="72"/>
      <c r="E73" s="73"/>
      <c r="F73" s="62"/>
      <c r="G73" s="72"/>
      <c r="H73" s="100"/>
      <c r="I73" s="66"/>
      <c r="J73" s="72"/>
      <c r="K73" s="73"/>
      <c r="L73" s="62"/>
      <c r="M73" s="72"/>
      <c r="N73" s="67"/>
      <c r="O73" s="62"/>
      <c r="P73" s="68"/>
      <c r="Q73" s="67"/>
      <c r="R73" s="62"/>
      <c r="S73" s="68"/>
    </row>
    <row r="74" spans="1:19" s="32" customFormat="1" ht="14.25">
      <c r="A74" s="24"/>
      <c r="B74" s="25"/>
      <c r="C74" s="26"/>
      <c r="D74" s="27"/>
      <c r="E74" s="28"/>
      <c r="F74" s="26"/>
      <c r="G74" s="27"/>
      <c r="H74" s="94"/>
      <c r="I74" s="29"/>
      <c r="J74" s="27"/>
      <c r="K74" s="28"/>
      <c r="L74" s="26"/>
      <c r="M74" s="27"/>
      <c r="N74" s="30"/>
      <c r="O74" s="26"/>
      <c r="P74" s="31"/>
      <c r="Q74" s="30"/>
      <c r="R74" s="26"/>
      <c r="S74" s="31"/>
    </row>
    <row r="75" spans="1:19" s="32" customFormat="1" ht="14.25">
      <c r="A75" s="33" t="s">
        <v>20</v>
      </c>
      <c r="B75" s="34" t="s">
        <v>32</v>
      </c>
      <c r="C75" s="35">
        <v>1530</v>
      </c>
      <c r="D75" s="36" t="s">
        <v>33</v>
      </c>
      <c r="E75" s="37" t="s">
        <v>32</v>
      </c>
      <c r="F75" s="35">
        <v>771</v>
      </c>
      <c r="G75" s="36" t="s">
        <v>33</v>
      </c>
      <c r="H75" s="95" t="s">
        <v>32</v>
      </c>
      <c r="I75" s="38">
        <v>50.3921568627451</v>
      </c>
      <c r="J75" s="36" t="s">
        <v>33</v>
      </c>
      <c r="K75" s="37" t="s">
        <v>32</v>
      </c>
      <c r="L75" s="35">
        <v>2965850000</v>
      </c>
      <c r="M75" s="36" t="s">
        <v>33</v>
      </c>
      <c r="N75" s="39" t="s">
        <v>32</v>
      </c>
      <c r="O75" s="35">
        <v>3846757</v>
      </c>
      <c r="P75" s="40" t="s">
        <v>33</v>
      </c>
      <c r="Q75" s="39" t="s">
        <v>32</v>
      </c>
      <c r="R75" s="35">
        <v>63500</v>
      </c>
      <c r="S75" s="40" t="s">
        <v>33</v>
      </c>
    </row>
    <row r="76" spans="1:19" s="32" customFormat="1" ht="14.25">
      <c r="A76" s="33"/>
      <c r="B76" s="34"/>
      <c r="C76" s="35">
        <v>1464</v>
      </c>
      <c r="D76" s="41"/>
      <c r="E76" s="42"/>
      <c r="F76" s="35">
        <v>790</v>
      </c>
      <c r="G76" s="41"/>
      <c r="H76" s="96"/>
      <c r="I76" s="38">
        <v>53.96174863387978</v>
      </c>
      <c r="J76" s="41"/>
      <c r="K76" s="42"/>
      <c r="L76" s="35">
        <v>3050410000</v>
      </c>
      <c r="M76" s="41"/>
      <c r="N76" s="39"/>
      <c r="O76" s="35">
        <v>3861278</v>
      </c>
      <c r="P76" s="40"/>
      <c r="Q76" s="39"/>
      <c r="R76" s="35">
        <v>54500</v>
      </c>
      <c r="S76" s="40"/>
    </row>
    <row r="77" spans="1:19" s="32" customFormat="1" ht="14.25">
      <c r="A77" s="33"/>
      <c r="B77" s="34"/>
      <c r="C77" s="35"/>
      <c r="D77" s="41"/>
      <c r="E77" s="42"/>
      <c r="F77" s="35"/>
      <c r="G77" s="41"/>
      <c r="H77" s="96"/>
      <c r="I77" s="38"/>
      <c r="J77" s="41"/>
      <c r="K77" s="42"/>
      <c r="L77" s="35"/>
      <c r="M77" s="41"/>
      <c r="N77" s="39"/>
      <c r="O77" s="35"/>
      <c r="P77" s="40"/>
      <c r="Q77" s="39"/>
      <c r="R77" s="35"/>
      <c r="S77" s="40"/>
    </row>
    <row r="78" spans="1:19" s="32" customFormat="1" ht="14.25">
      <c r="A78" s="71"/>
      <c r="B78" s="61"/>
      <c r="C78" s="62"/>
      <c r="D78" s="72"/>
      <c r="E78" s="73"/>
      <c r="F78" s="62"/>
      <c r="G78" s="72"/>
      <c r="H78" s="100"/>
      <c r="I78" s="66"/>
      <c r="J78" s="72"/>
      <c r="K78" s="73"/>
      <c r="L78" s="62"/>
      <c r="M78" s="72"/>
      <c r="N78" s="67"/>
      <c r="O78" s="62"/>
      <c r="P78" s="68"/>
      <c r="Q78" s="67"/>
      <c r="R78" s="62"/>
      <c r="S78" s="68"/>
    </row>
    <row r="79" spans="1:19" ht="14.25">
      <c r="A79" s="6"/>
      <c r="B79" s="11"/>
      <c r="C79" s="85"/>
      <c r="D79" s="86"/>
      <c r="E79" s="81"/>
      <c r="F79" s="85"/>
      <c r="G79" s="86"/>
      <c r="H79" s="81"/>
      <c r="I79" s="85"/>
      <c r="J79" s="86"/>
      <c r="K79" s="90"/>
      <c r="L79" s="85"/>
      <c r="M79" s="86"/>
      <c r="N79" s="11"/>
      <c r="O79" s="21"/>
      <c r="P79" s="22"/>
      <c r="Q79" s="11"/>
      <c r="R79" s="21"/>
      <c r="S79" s="22"/>
    </row>
    <row r="80" spans="1:19" ht="14.25">
      <c r="A80" s="7" t="e">
        <f>#REF!</f>
        <v>#REF!</v>
      </c>
      <c r="B80" s="14" t="s">
        <v>61</v>
      </c>
      <c r="C80" s="18">
        <v>4877</v>
      </c>
      <c r="D80" s="84" t="s">
        <v>62</v>
      </c>
      <c r="E80" s="82" t="s">
        <v>61</v>
      </c>
      <c r="F80" s="18">
        <v>4877</v>
      </c>
      <c r="G80" s="84" t="s">
        <v>62</v>
      </c>
      <c r="H80" s="82" t="s">
        <v>61</v>
      </c>
      <c r="I80" s="38">
        <v>100</v>
      </c>
      <c r="J80" s="84" t="s">
        <v>62</v>
      </c>
      <c r="K80" s="91" t="s">
        <v>61</v>
      </c>
      <c r="L80" s="18">
        <v>4878176000</v>
      </c>
      <c r="M80" s="84" t="s">
        <v>62</v>
      </c>
      <c r="N80" s="14" t="s">
        <v>61</v>
      </c>
      <c r="O80" s="18">
        <v>1000241</v>
      </c>
      <c r="P80" s="84" t="s">
        <v>62</v>
      </c>
      <c r="Q80" s="82" t="s">
        <v>61</v>
      </c>
      <c r="R80" s="18">
        <v>3000</v>
      </c>
      <c r="S80" s="93" t="s">
        <v>62</v>
      </c>
    </row>
    <row r="81" spans="1:19" ht="14.25">
      <c r="A81" s="7"/>
      <c r="B81" s="14"/>
      <c r="C81" s="18">
        <v>5575</v>
      </c>
      <c r="D81" s="84"/>
      <c r="E81" s="82"/>
      <c r="F81" s="18">
        <v>5575</v>
      </c>
      <c r="G81" s="84"/>
      <c r="H81" s="82"/>
      <c r="I81" s="38">
        <v>100</v>
      </c>
      <c r="J81" s="84"/>
      <c r="K81" s="91"/>
      <c r="L81" s="18">
        <v>5393958962</v>
      </c>
      <c r="M81" s="84"/>
      <c r="N81" s="14"/>
      <c r="O81" s="18">
        <v>967526</v>
      </c>
      <c r="P81" s="84"/>
      <c r="Q81" s="82"/>
      <c r="R81" s="18">
        <v>3000</v>
      </c>
      <c r="S81" s="93"/>
    </row>
    <row r="82" spans="1:19" ht="14.25">
      <c r="A82" s="7"/>
      <c r="B82" s="14"/>
      <c r="C82" s="18"/>
      <c r="D82" s="84"/>
      <c r="E82" s="82"/>
      <c r="F82" s="18"/>
      <c r="G82" s="84"/>
      <c r="H82" s="82"/>
      <c r="I82" s="18"/>
      <c r="J82" s="84"/>
      <c r="K82" s="91"/>
      <c r="L82" s="18"/>
      <c r="M82" s="84"/>
      <c r="N82" s="14"/>
      <c r="O82" s="9"/>
      <c r="P82" s="93"/>
      <c r="Q82" s="14"/>
      <c r="R82" s="9"/>
      <c r="S82" s="93"/>
    </row>
    <row r="83" spans="1:19" ht="14.25">
      <c r="A83" s="8"/>
      <c r="B83" s="16"/>
      <c r="C83" s="17"/>
      <c r="D83" s="87"/>
      <c r="E83" s="83"/>
      <c r="F83" s="17"/>
      <c r="G83" s="87"/>
      <c r="H83" s="83"/>
      <c r="I83" s="17"/>
      <c r="J83" s="87"/>
      <c r="K83" s="92"/>
      <c r="L83" s="17"/>
      <c r="M83" s="87"/>
      <c r="N83" s="16"/>
      <c r="O83" s="10"/>
      <c r="P83" s="23"/>
      <c r="Q83" s="16"/>
      <c r="R83" s="10"/>
      <c r="S83" s="23"/>
    </row>
    <row r="84" spans="1:19" s="32" customFormat="1" ht="14.25">
      <c r="A84" s="24"/>
      <c r="B84" s="25"/>
      <c r="C84" s="26"/>
      <c r="D84" s="27"/>
      <c r="E84" s="28"/>
      <c r="F84" s="26"/>
      <c r="G84" s="27"/>
      <c r="H84" s="94"/>
      <c r="I84" s="29"/>
      <c r="J84" s="27"/>
      <c r="K84" s="94"/>
      <c r="L84" s="26"/>
      <c r="M84" s="27"/>
      <c r="N84" s="30"/>
      <c r="O84" s="26"/>
      <c r="P84" s="31"/>
      <c r="Q84" s="30"/>
      <c r="R84" s="26"/>
      <c r="S84" s="31"/>
    </row>
    <row r="85" spans="1:19" s="32" customFormat="1" ht="14.25">
      <c r="A85" s="33" t="s">
        <v>18</v>
      </c>
      <c r="B85" s="34" t="s">
        <v>34</v>
      </c>
      <c r="C85" s="35">
        <v>149</v>
      </c>
      <c r="D85" s="36" t="s">
        <v>35</v>
      </c>
      <c r="E85" s="37" t="s">
        <v>34</v>
      </c>
      <c r="F85" s="35">
        <v>89</v>
      </c>
      <c r="G85" s="36" t="s">
        <v>35</v>
      </c>
      <c r="H85" s="95" t="s">
        <v>34</v>
      </c>
      <c r="I85" s="38">
        <v>59.73154362416108</v>
      </c>
      <c r="J85" s="36" t="s">
        <v>35</v>
      </c>
      <c r="K85" s="95" t="s">
        <v>34</v>
      </c>
      <c r="L85" s="35">
        <v>6888400000</v>
      </c>
      <c r="M85" s="36" t="s">
        <v>35</v>
      </c>
      <c r="N85" s="39" t="s">
        <v>34</v>
      </c>
      <c r="O85" s="35">
        <v>77397753</v>
      </c>
      <c r="P85" s="40" t="s">
        <v>35</v>
      </c>
      <c r="Q85" s="39" t="s">
        <v>34</v>
      </c>
      <c r="R85" s="35">
        <v>250000</v>
      </c>
      <c r="S85" s="40" t="s">
        <v>35</v>
      </c>
    </row>
    <row r="86" spans="1:19" s="32" customFormat="1" ht="14.25">
      <c r="A86" s="33"/>
      <c r="B86" s="34"/>
      <c r="C86" s="35">
        <v>173</v>
      </c>
      <c r="D86" s="41"/>
      <c r="E86" s="42"/>
      <c r="F86" s="35">
        <v>107</v>
      </c>
      <c r="G86" s="41"/>
      <c r="H86" s="96"/>
      <c r="I86" s="38">
        <v>61.849710982658955</v>
      </c>
      <c r="J86" s="41"/>
      <c r="K86" s="96"/>
      <c r="L86" s="35">
        <v>7871000000</v>
      </c>
      <c r="M86" s="41"/>
      <c r="N86" s="39"/>
      <c r="O86" s="35">
        <v>73560748</v>
      </c>
      <c r="P86" s="40"/>
      <c r="Q86" s="39"/>
      <c r="R86" s="35">
        <v>150000</v>
      </c>
      <c r="S86" s="40"/>
    </row>
    <row r="87" spans="1:19" s="32" customFormat="1" ht="14.25">
      <c r="A87" s="33"/>
      <c r="B87" s="34"/>
      <c r="C87" s="35"/>
      <c r="D87" s="41"/>
      <c r="E87" s="42"/>
      <c r="F87" s="35"/>
      <c r="G87" s="41"/>
      <c r="H87" s="96"/>
      <c r="I87" s="38"/>
      <c r="J87" s="41"/>
      <c r="K87" s="96" t="s">
        <v>36</v>
      </c>
      <c r="L87" s="35">
        <v>2361300000</v>
      </c>
      <c r="M87" s="41" t="s">
        <v>37</v>
      </c>
      <c r="N87" s="39"/>
      <c r="O87" s="35"/>
      <c r="P87" s="40"/>
      <c r="Q87" s="39"/>
      <c r="R87" s="35"/>
      <c r="S87" s="40"/>
    </row>
    <row r="88" spans="1:19" s="32" customFormat="1" ht="15" thickBot="1">
      <c r="A88" s="43"/>
      <c r="B88" s="44"/>
      <c r="C88" s="45"/>
      <c r="D88" s="46"/>
      <c r="E88" s="47"/>
      <c r="F88" s="45"/>
      <c r="G88" s="46"/>
      <c r="H88" s="97"/>
      <c r="I88" s="48"/>
      <c r="J88" s="46"/>
      <c r="K88" s="97"/>
      <c r="L88" s="45"/>
      <c r="M88" s="46"/>
      <c r="N88" s="49"/>
      <c r="O88" s="45"/>
      <c r="P88" s="50"/>
      <c r="Q88" s="49"/>
      <c r="R88" s="45"/>
      <c r="S88" s="50"/>
    </row>
    <row r="89" spans="1:19" s="32" customFormat="1" ht="15" thickTop="1">
      <c r="A89" s="33"/>
      <c r="B89" s="34"/>
      <c r="C89" s="35"/>
      <c r="D89" s="41"/>
      <c r="E89" s="42"/>
      <c r="F89" s="35"/>
      <c r="G89" s="41"/>
      <c r="H89" s="96"/>
      <c r="I89" s="38"/>
      <c r="J89" s="41"/>
      <c r="K89" s="96"/>
      <c r="L89" s="35"/>
      <c r="M89" s="41"/>
      <c r="N89" s="39"/>
      <c r="O89" s="35"/>
      <c r="P89" s="40"/>
      <c r="Q89" s="39"/>
      <c r="R89" s="35"/>
      <c r="S89" s="40"/>
    </row>
    <row r="90" spans="1:19" s="32" customFormat="1" ht="14.25">
      <c r="A90" s="59" t="s">
        <v>6</v>
      </c>
      <c r="B90" s="34" t="s">
        <v>53</v>
      </c>
      <c r="C90" s="35">
        <v>113318</v>
      </c>
      <c r="D90" s="36" t="s">
        <v>54</v>
      </c>
      <c r="E90" s="37" t="s">
        <v>53</v>
      </c>
      <c r="F90" s="35">
        <v>49179</v>
      </c>
      <c r="G90" s="36" t="s">
        <v>54</v>
      </c>
      <c r="H90" s="95" t="s">
        <v>53</v>
      </c>
      <c r="I90" s="38">
        <v>43.399106937997495</v>
      </c>
      <c r="J90" s="36" t="s">
        <v>54</v>
      </c>
      <c r="K90" s="95" t="s">
        <v>53</v>
      </c>
      <c r="L90" s="35">
        <v>155051297000</v>
      </c>
      <c r="M90" s="36" t="s">
        <v>54</v>
      </c>
      <c r="N90" s="39" t="s">
        <v>53</v>
      </c>
      <c r="O90" s="35">
        <v>3152795</v>
      </c>
      <c r="P90" s="40" t="s">
        <v>54</v>
      </c>
      <c r="Q90" s="39" t="s">
        <v>53</v>
      </c>
      <c r="R90" s="35">
        <v>360000</v>
      </c>
      <c r="S90" s="40" t="s">
        <v>54</v>
      </c>
    </row>
    <row r="91" spans="1:19" s="32" customFormat="1" ht="14.25">
      <c r="A91" s="33"/>
      <c r="B91" s="34"/>
      <c r="C91" s="35">
        <v>125392</v>
      </c>
      <c r="D91" s="41"/>
      <c r="E91" s="42"/>
      <c r="F91" s="35">
        <v>52120</v>
      </c>
      <c r="G91" s="76"/>
      <c r="H91" s="77"/>
      <c r="I91" s="38">
        <v>41.56565012121985</v>
      </c>
      <c r="J91" s="76"/>
      <c r="K91" s="77"/>
      <c r="L91" s="35">
        <v>158891791752</v>
      </c>
      <c r="M91" s="76"/>
      <c r="N91" s="77"/>
      <c r="O91" s="35">
        <v>3048576</v>
      </c>
      <c r="P91" s="76"/>
      <c r="Q91" s="77"/>
      <c r="R91" s="35">
        <v>300000</v>
      </c>
      <c r="S91" s="40"/>
    </row>
    <row r="92" spans="1:19" s="32" customFormat="1" ht="14.25">
      <c r="A92" s="33"/>
      <c r="B92" s="34"/>
      <c r="C92" s="35"/>
      <c r="D92" s="41"/>
      <c r="E92" s="42"/>
      <c r="F92" s="35"/>
      <c r="G92" s="41"/>
      <c r="H92" s="96"/>
      <c r="I92" s="38"/>
      <c r="J92" s="41"/>
      <c r="K92" s="96" t="s">
        <v>55</v>
      </c>
      <c r="L92" s="35">
        <v>12546810000</v>
      </c>
      <c r="M92" s="41" t="s">
        <v>56</v>
      </c>
      <c r="N92" s="39"/>
      <c r="O92" s="35"/>
      <c r="P92" s="40"/>
      <c r="Q92" s="39"/>
      <c r="R92" s="35"/>
      <c r="S92" s="40"/>
    </row>
    <row r="93" spans="1:19" s="32" customFormat="1" ht="14.25">
      <c r="A93" s="71"/>
      <c r="B93" s="61"/>
      <c r="C93" s="78"/>
      <c r="D93" s="72"/>
      <c r="E93" s="73"/>
      <c r="F93" s="73"/>
      <c r="G93" s="72"/>
      <c r="H93" s="100"/>
      <c r="I93" s="78"/>
      <c r="J93" s="72"/>
      <c r="K93" s="89"/>
      <c r="L93" s="88"/>
      <c r="M93" s="72"/>
      <c r="N93" s="67"/>
      <c r="O93" s="62"/>
      <c r="P93" s="68"/>
      <c r="Q93" s="67"/>
      <c r="R93" s="79"/>
      <c r="S93" s="68"/>
    </row>
    <row r="94" spans="1:19" ht="14.25">
      <c r="A94" s="9"/>
      <c r="B94" s="12"/>
      <c r="C94" s="18"/>
      <c r="D94" s="19"/>
      <c r="E94" s="15"/>
      <c r="F94" s="15"/>
      <c r="G94" s="19"/>
      <c r="H94" s="15"/>
      <c r="I94" s="18"/>
      <c r="J94" s="19"/>
      <c r="K94" s="19"/>
      <c r="L94" s="19"/>
      <c r="M94" s="19"/>
      <c r="N94" s="12"/>
      <c r="O94" s="13"/>
      <c r="P94" s="20"/>
      <c r="Q94" s="12"/>
      <c r="R94" s="9"/>
      <c r="S94" s="20"/>
    </row>
    <row r="95" ht="14.25">
      <c r="A95" s="2" t="s">
        <v>14</v>
      </c>
    </row>
    <row r="96" ht="14.25">
      <c r="A96" s="2" t="s">
        <v>15</v>
      </c>
    </row>
  </sheetData>
  <sheetProtection/>
  <mergeCells count="10">
    <mergeCell ref="A7:A8"/>
    <mergeCell ref="A3:S3"/>
    <mergeCell ref="B8:D8"/>
    <mergeCell ref="E8:G8"/>
    <mergeCell ref="H8:J8"/>
    <mergeCell ref="B7:J7"/>
    <mergeCell ref="N7:S7"/>
    <mergeCell ref="N8:P8"/>
    <mergeCell ref="K7:M8"/>
    <mergeCell ref="Q8:S8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　日本学術振興会</dc:creator>
  <cp:keywords/>
  <dc:description/>
  <cp:lastModifiedBy>独立行政法人　日本学術振興会</cp:lastModifiedBy>
  <cp:lastPrinted>2014-11-26T05:27:19Z</cp:lastPrinted>
  <dcterms:created xsi:type="dcterms:W3CDTF">2001-06-28T04:26:33Z</dcterms:created>
  <dcterms:modified xsi:type="dcterms:W3CDTF">2015-10-28T08:00:35Z</dcterms:modified>
  <cp:category/>
  <cp:version/>
  <cp:contentType/>
  <cp:contentStatus/>
</cp:coreProperties>
</file>